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gmcnab\Downloads\"/>
    </mc:Choice>
  </mc:AlternateContent>
  <xr:revisionPtr revIDLastSave="17" documentId="8_{B48FF7C3-848D-4C70-82DD-9268A5A546E3}" xr6:coauthVersionLast="47" xr6:coauthVersionMax="47" xr10:uidLastSave="{26D59FCC-4E40-4C47-8508-1015E93315E9}"/>
  <bookViews>
    <workbookView xWindow="732" yWindow="732" windowWidth="17280" windowHeight="8880" firstSheet="1" activeTab="2" xr2:uid="{5E847B6A-8CAC-4ACC-B563-5B72E6F4B170}"/>
  </bookViews>
  <sheets>
    <sheet name="Title page" sheetId="1" r:id="rId1"/>
    <sheet name="Sources" sheetId="2" r:id="rId2"/>
    <sheet name="Table 1" sheetId="3" r:id="rId3"/>
    <sheet name="Table 2" sheetId="4" r:id="rId4"/>
    <sheet name="Table 3" sheetId="5" r:id="rId5"/>
    <sheet name="Table 4" sheetId="6" r:id="rId6"/>
    <sheet name="Table 5" sheetId="7" r:id="rId7"/>
    <sheet name="Table 6" sheetId="8" r:id="rId8"/>
  </sheets>
  <definedNames>
    <definedName name="_xlnm._FilterDatabase" localSheetId="7" hidden="1">'Table 6'!$A$3:$AN$187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4" i="7" l="1"/>
  <c r="O15" i="7"/>
  <c r="O16" i="7"/>
  <c r="O27" i="7"/>
  <c r="O28" i="7"/>
  <c r="O29" i="7"/>
  <c r="N5" i="7"/>
  <c r="O5" i="7" s="1"/>
  <c r="N6" i="7"/>
  <c r="O6" i="7" s="1"/>
  <c r="N7" i="7"/>
  <c r="O7" i="7" s="1"/>
  <c r="N8" i="7"/>
  <c r="O8" i="7" s="1"/>
  <c r="N9" i="7"/>
  <c r="O9" i="7" s="1"/>
  <c r="N10" i="7"/>
  <c r="O10" i="7" s="1"/>
  <c r="N11" i="7"/>
  <c r="O11" i="7" s="1"/>
  <c r="N12" i="7"/>
  <c r="O12" i="7" s="1"/>
  <c r="N13" i="7"/>
  <c r="O13" i="7" s="1"/>
  <c r="N14" i="7"/>
  <c r="N15" i="7"/>
  <c r="N16" i="7"/>
  <c r="N17" i="7"/>
  <c r="O17" i="7" s="1"/>
  <c r="N19" i="7"/>
  <c r="O19" i="7" s="1"/>
  <c r="N20" i="7"/>
  <c r="O20" i="7" s="1"/>
  <c r="N21" i="7"/>
  <c r="O21" i="7" s="1"/>
  <c r="N22" i="7"/>
  <c r="O22" i="7" s="1"/>
  <c r="N23" i="7"/>
  <c r="O23" i="7" s="1"/>
  <c r="N24" i="7"/>
  <c r="O24" i="7" s="1"/>
  <c r="N25" i="7"/>
  <c r="O25" i="7" s="1"/>
  <c r="N26" i="7"/>
  <c r="O26" i="7" s="1"/>
  <c r="N27" i="7"/>
  <c r="N28" i="7"/>
  <c r="N29" i="7"/>
  <c r="N30" i="7"/>
  <c r="O30" i="7" s="1"/>
  <c r="N31" i="7"/>
  <c r="O31" i="7" s="1"/>
  <c r="N32" i="7"/>
  <c r="O32" i="7" s="1"/>
  <c r="L6" i="3" l="1"/>
  <c r="L7" i="3"/>
  <c r="L8" i="3"/>
  <c r="L9" i="3"/>
  <c r="L10" i="3"/>
  <c r="L11" i="3"/>
  <c r="L12" i="3"/>
  <c r="L13" i="3"/>
  <c r="L14" i="3"/>
  <c r="L15" i="3"/>
  <c r="L16" i="3"/>
  <c r="L17" i="3"/>
  <c r="L18" i="3"/>
  <c r="L19" i="3"/>
  <c r="L20" i="3"/>
  <c r="L21" i="3"/>
  <c r="L22" i="3"/>
  <c r="L23" i="3"/>
  <c r="L24" i="3"/>
  <c r="L25" i="3"/>
  <c r="L26" i="3"/>
  <c r="L27" i="3"/>
  <c r="L28" i="3"/>
  <c r="L29" i="3"/>
  <c r="L30" i="3"/>
  <c r="L31" i="3"/>
  <c r="L32" i="3"/>
  <c r="L5" i="3"/>
  <c r="N4" i="7" l="1"/>
  <c r="O4" i="7" s="1"/>
  <c r="N18" i="7"/>
  <c r="O18" i="7" s="1"/>
</calcChain>
</file>

<file path=xl/sharedStrings.xml><?xml version="1.0" encoding="utf-8"?>
<sst xmlns="http://schemas.openxmlformats.org/spreadsheetml/2006/main" count="964" uniqueCount="346">
  <si>
    <t>RoSPA: The Royal Society for the Prevention of Accidents</t>
  </si>
  <si>
    <t>Annual Review of Accidents</t>
  </si>
  <si>
    <t>Appendix 1</t>
  </si>
  <si>
    <t>Cause of Death Statistics</t>
  </si>
  <si>
    <t xml:space="preserve">Copyright information: all underlying data presented in this document is derived from either the Office for National Statistics, National Records of Scotland and/or the Northern Ireland Statistics and Research Agency, who retain © Crown Copyright over the data they publish, but allow for their reuse under the Open Government Licence (OGL). Sourcing is indicated in each worksheet and full details of the sources can be found in the "Sources" worksheet of this document. </t>
  </si>
  <si>
    <t>Contents</t>
  </si>
  <si>
    <t>Sources</t>
  </si>
  <si>
    <t>Table 1: UK accidental deaths by nation, 2022 to 2023</t>
  </si>
  <si>
    <t>Table 2: UK rate of accidental deaths per 100,000 people, 2022 to 2023</t>
  </si>
  <si>
    <t>Table 3: UK accidental deaths by sex, 2022 to 2023</t>
  </si>
  <si>
    <t>Table 4: UK accidental deaths by age, 2022 to 2023</t>
  </si>
  <si>
    <t>Table 5: GB accidental deaths by IMD ranking, 2023</t>
  </si>
  <si>
    <t>Table 6: England and Wales accidental deaths by local authority and region, 2023</t>
  </si>
  <si>
    <t xml:space="preserve">Contact </t>
  </si>
  <si>
    <t>Matilda Smith, Research Manager</t>
  </si>
  <si>
    <t>MSmith@rospa.com</t>
  </si>
  <si>
    <t>England and Wales cause of death data</t>
  </si>
  <si>
    <t>(1)</t>
  </si>
  <si>
    <t>ONS, "Mortality Statistics - Underlying Cause, Sex and Age" (database, 2022-2023): &lt;https://www.nomisweb.co.uk/datasets/mortsa&gt;</t>
  </si>
  <si>
    <t>Scotland cause of death data</t>
  </si>
  <si>
    <t>(2)</t>
  </si>
  <si>
    <r>
      <rPr>
        <sz val="12"/>
        <color rgb="FF000000"/>
        <rFont val="Aptos"/>
      </rPr>
      <t xml:space="preserve">National Records Scotland, </t>
    </r>
    <r>
      <rPr>
        <i/>
        <sz val="12"/>
        <color rgb="FF000000"/>
        <rFont val="Aptos"/>
      </rPr>
      <t>Registrar General of Scotland Annual Reports</t>
    </r>
    <r>
      <rPr>
        <sz val="12"/>
        <color rgb="FF000000"/>
        <rFont val="Aptos"/>
      </rPr>
      <t>, 2022 to 2023 (table 6.4): &lt;https://www.nrscotland.gov.uk/statistics-and-data/statistics/statistics-by-theme/vital-events/general-publications/vital-events-reference-tables/archive&gt;</t>
    </r>
  </si>
  <si>
    <t>Northern Ireland cause of death data</t>
  </si>
  <si>
    <t>(3)</t>
  </si>
  <si>
    <r>
      <rPr>
        <sz val="12"/>
        <color rgb="FF000000"/>
        <rFont val="Aptos"/>
      </rPr>
      <t xml:space="preserve">Northern Ireland Statistics and Research Agency, </t>
    </r>
    <r>
      <rPr>
        <i/>
        <sz val="12"/>
        <color rgb="FF000000"/>
        <rFont val="Aptos"/>
      </rPr>
      <t>Registrar General of Northern Ireland Annual Reports</t>
    </r>
    <r>
      <rPr>
        <sz val="12"/>
        <color rgb="FF000000"/>
        <rFont val="Aptos"/>
      </rPr>
      <t>, 2022 to 2023 (table 6.4): &lt;https://www.nisra.gov.uk/statistics/registrar-general-annual-report/registrar-general-historical-reports&gt;</t>
    </r>
  </si>
  <si>
    <t>Mid-year population estimates</t>
  </si>
  <si>
    <t>(4)</t>
  </si>
  <si>
    <r>
      <rPr>
        <sz val="12"/>
        <color rgb="FF000000"/>
        <rFont val="Aptos"/>
      </rPr>
      <t xml:space="preserve">ONS, </t>
    </r>
    <r>
      <rPr>
        <i/>
        <sz val="12"/>
        <color rgb="FF000000"/>
        <rFont val="Aptos"/>
      </rPr>
      <t xml:space="preserve">Population Estimates for the UK, England and Wales, Scotland and Northern Ireland: Mid-2022 </t>
    </r>
    <r>
      <rPr>
        <sz val="12"/>
        <color rgb="FF000000"/>
        <rFont val="Aptos"/>
      </rPr>
      <t>(2025): &lt;https://www.ons.gov.uk/peoplepopulationandcommunity/populationandmigration/populationestimates/bulletins/annualmidyearpopulationestimates/mid2022&gt;</t>
    </r>
  </si>
  <si>
    <t>(5)</t>
  </si>
  <si>
    <r>
      <rPr>
        <sz val="12"/>
        <color rgb="FF000000"/>
        <rFont val="Aptos"/>
      </rPr>
      <t xml:space="preserve">ONS, </t>
    </r>
    <r>
      <rPr>
        <i/>
        <sz val="12"/>
        <color rgb="FF000000"/>
        <rFont val="Aptos"/>
      </rPr>
      <t xml:space="preserve">Population Estimates for the UK, England and Wales, Scotland and Northern Ireland: Mid-2023 </t>
    </r>
    <r>
      <rPr>
        <sz val="12"/>
        <color rgb="FF000000"/>
        <rFont val="Aptos"/>
      </rPr>
      <t>(2025):&lt;https://www.ons.gov.uk/peoplepopulationandcommunity/populationandmigration/populationestimates/bulletins/annualmidyearpopulationestimates/mid2023&gt;</t>
    </r>
  </si>
  <si>
    <t>IMD data</t>
  </si>
  <si>
    <t>(6)</t>
  </si>
  <si>
    <r>
      <rPr>
        <sz val="11"/>
        <color rgb="FF000000"/>
        <rFont val="Aptos"/>
      </rPr>
      <t xml:space="preserve">Ministry of Housing, Communities &amp; Local Government, </t>
    </r>
    <r>
      <rPr>
        <i/>
        <sz val="11"/>
        <color rgb="FF000000"/>
        <rFont val="Aptos"/>
      </rPr>
      <t>English indices of deprivation 2025</t>
    </r>
    <r>
      <rPr>
        <sz val="11"/>
        <color rgb="FF000000"/>
        <rFont val="Aptos"/>
      </rPr>
      <t>: &lt;https://www.gov.uk/government/statistics/english-indices-of-deprivation-2025/english-indices-of-deprivation-2025-statistical-release&gt;</t>
    </r>
  </si>
  <si>
    <t>(7)</t>
  </si>
  <si>
    <r>
      <rPr>
        <sz val="11"/>
        <color rgb="FF000000"/>
        <rFont val="Aptos Narrow"/>
        <scheme val="minor"/>
      </rPr>
      <t xml:space="preserve">Welsh Government, </t>
    </r>
    <r>
      <rPr>
        <i/>
        <sz val="11"/>
        <color rgb="FF000000"/>
        <rFont val="Aptos Narrow"/>
        <scheme val="minor"/>
      </rPr>
      <t>Welsh Index of Multiple Deprivation 2025</t>
    </r>
    <r>
      <rPr>
        <sz val="11"/>
        <color rgb="FF000000"/>
        <rFont val="Aptos Narrow"/>
        <scheme val="minor"/>
      </rPr>
      <t>: &lt;https://www.gov.wales/welsh-index-multiple-deprivation-2025-series&gt;</t>
    </r>
  </si>
  <si>
    <t>Eng 2022</t>
  </si>
  <si>
    <t>Wal 2022</t>
  </si>
  <si>
    <t>Scot 2022</t>
  </si>
  <si>
    <t>NI 2022</t>
  </si>
  <si>
    <t>UK 2022</t>
  </si>
  <si>
    <t>Eng 2023</t>
  </si>
  <si>
    <t>Wal 2023</t>
  </si>
  <si>
    <t>Scot 2023</t>
  </si>
  <si>
    <t>NI 2023</t>
  </si>
  <si>
    <t>UK 2023</t>
  </si>
  <si>
    <t>All accidents</t>
  </si>
  <si>
    <t>Transport accident sub-groups</t>
  </si>
  <si>
    <t>Pedestrian injured in transport accident (V01-V09)</t>
  </si>
  <si>
    <t>Pedal cyclist injured in transport accident (V10-V19)</t>
  </si>
  <si>
    <t>Motorcycle rider injured in transport accident (V20-V29)</t>
  </si>
  <si>
    <t>Occupant of three-wheeled motor vehicle injured in transport accident (V30-V39)</t>
  </si>
  <si>
    <t>Car occupant injured in transport accident (V40-V49)</t>
  </si>
  <si>
    <t>Occupant of pick-up truck or van injured in transport accident (V50-V59)</t>
  </si>
  <si>
    <t>Occupant of heavy transport vehicle injured in transport accident (V60-V69)</t>
  </si>
  <si>
    <t>Bus occupant injured in transport accident (V70-V79)</t>
  </si>
  <si>
    <t>Other land transport accidents (V80-V89)</t>
  </si>
  <si>
    <t>Water transport accidents (V90-V94)</t>
  </si>
  <si>
    <t>Air and space transport accidents (V95-V97)</t>
  </si>
  <si>
    <t>Other and unspecified transport accidents (V98-V99)</t>
  </si>
  <si>
    <t>Non-transport accident sub-groups</t>
  </si>
  <si>
    <t>Falls (W00-W19)</t>
  </si>
  <si>
    <t>Exposure to inanimate mechanical forces (W20-W49)</t>
  </si>
  <si>
    <t>Exposure to animate mechanical forces (W50-W64)</t>
  </si>
  <si>
    <t>Accidental drowning and submersion (W65-W74)</t>
  </si>
  <si>
    <t>Other accidental threats to breathing (W75-W84)</t>
  </si>
  <si>
    <t>Exposure to electric current, radiation and extreme ambient air temperature and pressure (W85-W99)</t>
  </si>
  <si>
    <t>Exposure to smoke, fire and flames (X00-X09)</t>
  </si>
  <si>
    <t>Contact with heat and hot substances (X10-X19)</t>
  </si>
  <si>
    <t>Contact with venomous animals and plants (X20-X29)</t>
  </si>
  <si>
    <t>Exposure to forces of nature (X30-X39)</t>
  </si>
  <si>
    <t>Accidental poisoning by and exposure to noxious substances (X40-X49)</t>
  </si>
  <si>
    <t>Overexertion, travel and privation (X50-X57)</t>
  </si>
  <si>
    <t>Accidental exposure to other and unspecified factors (X58-X59)</t>
  </si>
  <si>
    <t>Sequelae of accidents</t>
  </si>
  <si>
    <t>Sources: (1) to (3)</t>
  </si>
  <si>
    <t>Table 2.1: UK rate of accidental deaths per 100,000 people, 2022 to 2023</t>
  </si>
  <si>
    <t>England</t>
  </si>
  <si>
    <t>Wales</t>
  </si>
  <si>
    <t>Scotland</t>
  </si>
  <si>
    <t>Northern Ireland</t>
  </si>
  <si>
    <t>UK</t>
  </si>
  <si>
    <t>Table 2.2: Mid-year population estimates, 2022 to 2023</t>
  </si>
  <si>
    <t>Population estimates (01/12/25)</t>
  </si>
  <si>
    <t>United Kingdom</t>
  </si>
  <si>
    <t>All</t>
  </si>
  <si>
    <t>Male</t>
  </si>
  <si>
    <t>Female</t>
  </si>
  <si>
    <t>Age 0</t>
  </si>
  <si>
    <t>1 to 4</t>
  </si>
  <si>
    <t>Aged 5-9</t>
  </si>
  <si>
    <t>Aged 10-14</t>
  </si>
  <si>
    <t>Aged 15-19</t>
  </si>
  <si>
    <t>Aged 20-24</t>
  </si>
  <si>
    <t>Aged 25-29</t>
  </si>
  <si>
    <t>Aged 30-34</t>
  </si>
  <si>
    <t>Aged 35-39</t>
  </si>
  <si>
    <t>Aged 40-44</t>
  </si>
  <si>
    <t>Aged 45-49</t>
  </si>
  <si>
    <t>Aged 50-54</t>
  </si>
  <si>
    <t>Aged 55-59</t>
  </si>
  <si>
    <t>Aged 60-64</t>
  </si>
  <si>
    <t>Aged 65-69</t>
  </si>
  <si>
    <t>Aged 70-74</t>
  </si>
  <si>
    <t>Aged 75-79</t>
  </si>
  <si>
    <t>Aged 80-84</t>
  </si>
  <si>
    <t>Aged 85+</t>
  </si>
  <si>
    <t>Age 0-14</t>
  </si>
  <si>
    <t>Age 15-59</t>
  </si>
  <si>
    <t>Age 60-74</t>
  </si>
  <si>
    <t>Age 75+</t>
  </si>
  <si>
    <t>Sources: (4) to (5)</t>
  </si>
  <si>
    <t>Table 3.1: UK accidental deaths by sex, 2022 to 2023</t>
  </si>
  <si>
    <t xml:space="preserve"> Male</t>
  </si>
  <si>
    <t>Table 3.2: UK rate of accidental deaths by sex per 100,000 people, 2022 to 2023</t>
  </si>
  <si>
    <t>Table 4.1: UK accidental deaths by age, 2022 to 2023</t>
  </si>
  <si>
    <t>All ages</t>
  </si>
  <si>
    <t>Table 4.2: UK rate of accidental deaths by age per 100,000 people, 2022 to 2023</t>
  </si>
  <si>
    <t>50% most deprived</t>
  </si>
  <si>
    <t>50% least deprived</t>
  </si>
  <si>
    <t>LA/ Region</t>
  </si>
  <si>
    <t>Country</t>
  </si>
  <si>
    <t xml:space="preserve">IMD - Average score </t>
  </si>
  <si>
    <t>Area</t>
  </si>
  <si>
    <t>Population estimate (20/01/2026)</t>
  </si>
  <si>
    <t>Accidental death rate</t>
  </si>
  <si>
    <t>Transport rates</t>
  </si>
  <si>
    <t>Non-transport accident rates</t>
  </si>
  <si>
    <t>W00-X59 Other external causes of accidental injury</t>
  </si>
  <si>
    <t>Fall rates</t>
  </si>
  <si>
    <t>W00-W19 Falls</t>
  </si>
  <si>
    <t>Inanimate forces rates</t>
  </si>
  <si>
    <t>W20-W49 Exposure to inanimate mechanical forces</t>
  </si>
  <si>
    <t>Animate forces rates</t>
  </si>
  <si>
    <t>W50-W64 Exposure to animate mechanical forces</t>
  </si>
  <si>
    <t>Drowning rates</t>
  </si>
  <si>
    <t>W65-W74 Accidental drowning and submersion</t>
  </si>
  <si>
    <t>Other threats to breathing rates</t>
  </si>
  <si>
    <t>W75-W84 Other accidental threats to breathing</t>
  </si>
  <si>
    <t>Electric, radiation and ambient air rates</t>
  </si>
  <si>
    <t>W85-W99 Exposure to electric current, radiation and extreme ambient air temperature and pressure</t>
  </si>
  <si>
    <t>Smoke, fire and flame rates</t>
  </si>
  <si>
    <t>X00-X09 Exposure to smoke, fire and flames</t>
  </si>
  <si>
    <t>Heat and hot substance rates</t>
  </si>
  <si>
    <t>X10-X19 Contact with heat and hot substances</t>
  </si>
  <si>
    <t>Venomous animal and plant rates</t>
  </si>
  <si>
    <t>X20-X29 Contact with venomous animals and plants</t>
  </si>
  <si>
    <t>Forces of nature rates</t>
  </si>
  <si>
    <t>X30-X39 Exposure to forces of nature</t>
  </si>
  <si>
    <t>Poisoning rates</t>
  </si>
  <si>
    <t>X40-X49 Accidental poisoning by and exposure to noxious substances</t>
  </si>
  <si>
    <t>Overexertion rates</t>
  </si>
  <si>
    <t>X50-X57 Overexertion, travel and privation</t>
  </si>
  <si>
    <t>Other and unspecified rates</t>
  </si>
  <si>
    <t>X58-X59 Accidental exposure to other and unspecified factors</t>
  </si>
  <si>
    <t>Y85 Sequelae of transport accidents</t>
  </si>
  <si>
    <t>Y86 Sequelae of other accidents</t>
  </si>
  <si>
    <t>Sequelae rates</t>
  </si>
  <si>
    <t>Sequelae total</t>
  </si>
  <si>
    <t>LA</t>
  </si>
  <si>
    <t>Hartlepool</t>
  </si>
  <si>
    <t>Middlesbrough</t>
  </si>
  <si>
    <t>Redcar and Cleveland</t>
  </si>
  <si>
    <t>Stockton-on-Tees</t>
  </si>
  <si>
    <t>Darlington</t>
  </si>
  <si>
    <t>County Durham</t>
  </si>
  <si>
    <t>Northumberland</t>
  </si>
  <si>
    <t>Newcastle upon Tyne</t>
  </si>
  <si>
    <t>North Tyneside</t>
  </si>
  <si>
    <t>South Tyneside</t>
  </si>
  <si>
    <t>Sunderland</t>
  </si>
  <si>
    <t>Gateshead</t>
  </si>
  <si>
    <t>Halton</t>
  </si>
  <si>
    <t>Warrington</t>
  </si>
  <si>
    <t>Blackburn with Darwen</t>
  </si>
  <si>
    <t>Blackpool</t>
  </si>
  <si>
    <t>Cheshire East</t>
  </si>
  <si>
    <t>Cheshire West and Chester</t>
  </si>
  <si>
    <t>Cumberland</t>
  </si>
  <si>
    <t>Westmorland and Furness</t>
  </si>
  <si>
    <t>Bolton</t>
  </si>
  <si>
    <t>Bury</t>
  </si>
  <si>
    <t>Manchester</t>
  </si>
  <si>
    <t>Oldham</t>
  </si>
  <si>
    <t>Rochdale</t>
  </si>
  <si>
    <t>Salford</t>
  </si>
  <si>
    <t>Stockport</t>
  </si>
  <si>
    <t>Tameside</t>
  </si>
  <si>
    <t>Trafford</t>
  </si>
  <si>
    <t>Wigan</t>
  </si>
  <si>
    <t>Knowsley</t>
  </si>
  <si>
    <t>Liverpool</t>
  </si>
  <si>
    <t>St. Helens</t>
  </si>
  <si>
    <t>Sefton</t>
  </si>
  <si>
    <t>Wirral</t>
  </si>
  <si>
    <t>Lancashire</t>
  </si>
  <si>
    <t>Kingston upon Hull, City of</t>
  </si>
  <si>
    <t>East Riding of Yorkshire</t>
  </si>
  <si>
    <t>North East Lincolnshire</t>
  </si>
  <si>
    <t>North Lincolnshire</t>
  </si>
  <si>
    <t>York</t>
  </si>
  <si>
    <t>North Yorkshire</t>
  </si>
  <si>
    <t>Barnsley</t>
  </si>
  <si>
    <t>Doncaster</t>
  </si>
  <si>
    <t>Rotherham</t>
  </si>
  <si>
    <t>Sheffield</t>
  </si>
  <si>
    <t>Bradford</t>
  </si>
  <si>
    <t>Calderdale</t>
  </si>
  <si>
    <t>Kirklees</t>
  </si>
  <si>
    <t>Leeds</t>
  </si>
  <si>
    <t>Wakefield</t>
  </si>
  <si>
    <t>Derby</t>
  </si>
  <si>
    <t>Leicester</t>
  </si>
  <si>
    <t>Rutland</t>
  </si>
  <si>
    <t>Nottingham</t>
  </si>
  <si>
    <t>North Northamptonshire</t>
  </si>
  <si>
    <t>West Northamptonshire</t>
  </si>
  <si>
    <t>Derbyshire</t>
  </si>
  <si>
    <t>Leicestershire</t>
  </si>
  <si>
    <t>Lincolnshire</t>
  </si>
  <si>
    <t>Nottinghamshire</t>
  </si>
  <si>
    <t>Herefordshire, County of</t>
  </si>
  <si>
    <t>Telford and Wrekin</t>
  </si>
  <si>
    <t>Stoke-on-Trent</t>
  </si>
  <si>
    <t>Shropshire</t>
  </si>
  <si>
    <t>Birmingham</t>
  </si>
  <si>
    <t>Coventry</t>
  </si>
  <si>
    <t>Dudley</t>
  </si>
  <si>
    <t>Sandwell</t>
  </si>
  <si>
    <t>Solihull</t>
  </si>
  <si>
    <t>Walsall</t>
  </si>
  <si>
    <t>Wolverhampton</t>
  </si>
  <si>
    <t>Staffordshire</t>
  </si>
  <si>
    <t>Warwickshire</t>
  </si>
  <si>
    <t>Worcestershire</t>
  </si>
  <si>
    <t>Peterborough</t>
  </si>
  <si>
    <t>Luton</t>
  </si>
  <si>
    <t>Southend-on-Sea</t>
  </si>
  <si>
    <t>Thurrock</t>
  </si>
  <si>
    <t>Bedford</t>
  </si>
  <si>
    <t>Central Bedfordshire</t>
  </si>
  <si>
    <t>Cambridgeshire</t>
  </si>
  <si>
    <t>Essex</t>
  </si>
  <si>
    <t>Hertfordshire</t>
  </si>
  <si>
    <t>Norfolk</t>
  </si>
  <si>
    <t>Suffolk</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</si>
  <si>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</si>
  <si>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</si>
  <si>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</si>
  <si>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</si>
  <si>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</si>
  <si>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</si>
  <si>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</si>
  <si>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</si>
  <si>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</si>
  <si>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</si>
  <si>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</si>
  <si>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</si>
  <si>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</si>
  <si>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</si>
  <si>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</si>
  <si>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</si>
  <si>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</si>
  <si>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</si>
  <si>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</si>
  <si>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</si>
  <si>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</si>
  <si>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</si>
  <si>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</si>
  <si>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</si>
  <si>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</si>
  <si>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</si>
  <si>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</si>
  <si>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</si>
  <si>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</si>
  <si>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</si>
  <si>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</si>
  <si>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</si>
  <si>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Westminster</t>
  </si>
  <si>
    <t>Medway</t>
  </si>
  <si>
    <t>Bracknell Forest</t>
  </si>
  <si>
    <t>West Berkshire</t>
  </si>
  <si>
    <t>Reading</t>
  </si>
  <si>
    <t>Slough</t>
  </si>
  <si>
    <t>Windsor and Maidenhead</t>
  </si>
  <si>
    <t>Wokingham</t>
  </si>
  <si>
    <t>Milton Keynes</t>
  </si>
  <si>
    <t>Brighton and Hove</t>
  </si>
  <si>
    <t>Portsmouth</t>
  </si>
  <si>
    <t>Southampton</t>
  </si>
  <si>
    <t>Isle of Wight</t>
  </si>
  <si>
    <t>Buckinghamshire</t>
  </si>
  <si>
    <t>East Sussex</t>
  </si>
  <si>
    <t>Hampshire</t>
  </si>
  <si>
    <t>Kent</t>
  </si>
  <si>
    <t>Oxfordshire</t>
  </si>
  <si>
    <t>Surrey</t>
  </si>
  <si>
    <t>West Sussex</t>
  </si>
  <si>
    <t>Bath and North East Somerset</t>
  </si>
  <si>
    <t>Bristol, City of</t>
  </si>
  <si>
    <t>North Somerset</t>
  </si>
  <si>
    <t>South Gloucestershire</t>
  </si>
  <si>
    <t>Plymouth</t>
  </si>
  <si>
    <t>Torbay</t>
  </si>
  <si>
    <t>Swindon</t>
  </si>
  <si>
    <t>Cornwall</t>
  </si>
  <si>
    <t>Isles of Scilly</t>
  </si>
  <si>
    <t>Wiltshire</t>
  </si>
  <si>
    <t>Bournemouth, Christchurch and Poole</t>
  </si>
  <si>
    <t>Dorset</t>
  </si>
  <si>
    <t>Somerset</t>
  </si>
  <si>
    <t>Devon</t>
  </si>
  <si>
    <t>Gloucestershire</t>
  </si>
  <si>
    <t>NA</t>
  </si>
  <si>
    <t>Isle of Anglesey</t>
  </si>
  <si>
    <t>Gwynedd</t>
  </si>
  <si>
    <t>Conwy</t>
  </si>
  <si>
    <t>Denbighshire</t>
  </si>
  <si>
    <t>Flintshire</t>
  </si>
  <si>
    <t>Wrexham</t>
  </si>
  <si>
    <t>Ceredigion</t>
  </si>
  <si>
    <t>Pembrokeshire</t>
  </si>
  <si>
    <t>Carmarthenshire</t>
  </si>
  <si>
    <t>Swansea</t>
  </si>
  <si>
    <t>Neath Port Talbot</t>
  </si>
  <si>
    <t>Bridgend</t>
  </si>
  <si>
    <t>Vale of Glamorgan</t>
  </si>
  <si>
    <t>Cardiff</t>
  </si>
  <si>
    <t>Rhondda Cynon Taf</t>
  </si>
  <si>
    <t>Caerphilly</t>
  </si>
  <si>
    <t>Blaenau Gwent</t>
  </si>
  <si>
    <t>Torfaen</t>
  </si>
  <si>
    <t>Monmouthshire</t>
  </si>
  <si>
    <t>Newport</t>
  </si>
  <si>
    <t>Powys</t>
  </si>
  <si>
    <t>Merthyr Tydfil</t>
  </si>
  <si>
    <t>Region</t>
  </si>
  <si>
    <t>North East</t>
  </si>
  <si>
    <t>North West</t>
  </si>
  <si>
    <t>East Midlands</t>
  </si>
  <si>
    <t>South West</t>
  </si>
  <si>
    <t>Yorkshire and The Humber</t>
  </si>
  <si>
    <t>West Midlands</t>
  </si>
  <si>
    <t>East</t>
  </si>
  <si>
    <t>South East</t>
  </si>
  <si>
    <t>London</t>
  </si>
  <si>
    <t>Sources: (1) to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</si>
</sst>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1" x14ac:knownFonts="1">
    <font>
      <sz val="11"/>
      <color theme="1"/>
      <name val="Aptos Narrow"/>
      <family val="2"/>
      <scheme val="minor"/>
    </font>
    <font>
      <sz val="11"/>
      <color theme="1"/>
      <name val="Aptos Narrow"/>
      <family val="2"/>
      <scheme val="minor"/>
    </font>
    <font>
      <sz val="11"/>
      <color theme="1"/>
      <name val="Calibri"/>
      <family val="2"/>
    </font>
    <font>
      <b/>
      <sz val="11"/>
      <color theme="1"/>
      <name val="Aptos"/>
      <family val="2"/>
    </font>
    <font>
      <sz val="11"/>
      <color theme="1"/>
      <name val="Aptos"/>
      <family val="2"/>
    </font>
    <font>
      <b/>
      <sz val="11"/>
      <color rgb="FF000000"/>
      <name val="Aptos"/>
      <family val="2"/>
    </font>
    <font>
      <b/>
      <sz val="10"/>
      <color theme="1"/>
      <name val="Aptos"/>
      <family val="2"/>
    </font>
    <font>
      <sz val="11"/>
      <color theme="1"/>
      <name val="Aptos Display"/>
      <family val="2"/>
      <scheme val="major"/>
    </font>
    <font>
      <b/>
      <sz val="14"/>
      <color theme="1"/>
      <name val="Aptos Display"/>
      <family val="2"/>
      <scheme val="major"/>
    </font>
    <font>
      <b/>
      <sz val="18"/>
      <color theme="1"/>
      <name val="Aptos Display"/>
      <family val="2"/>
      <scheme val="major"/>
    </font>
    <font>
      <b/>
      <sz val="11"/>
      <color theme="1"/>
      <name val="Aptos Narrow"/>
      <family val="2"/>
      <scheme val="minor"/>
    </font>
    <font>
      <b/>
      <sz val="11"/>
      <color rgb="FF000000"/>
      <name val="Aptos Display"/>
      <family val="2"/>
    </font>
    <font>
      <b/>
      <sz val="12"/>
      <color rgb="FF000000"/>
      <name val="Aptos"/>
      <family val="2"/>
    </font>
    <font>
      <sz val="12"/>
      <color rgb="FF000000"/>
      <name val="Aptos"/>
      <family val="2"/>
    </font>
    <font>
      <sz val="12"/>
      <color rgb="FF000000"/>
      <name val="Aptos"/>
    </font>
    <font>
      <i/>
      <sz val="12"/>
      <color rgb="FF000000"/>
      <name val="Aptos"/>
    </font>
    <font>
      <u/>
      <sz val="11"/>
      <color theme="10"/>
      <name val="Aptos Narrow"/>
      <family val="2"/>
      <scheme val="minor"/>
    </font>
    <font>
      <sz val="11"/>
      <color rgb="FF000000"/>
      <name val="Aptos"/>
    </font>
    <font>
      <i/>
      <sz val="11"/>
      <color rgb="FF000000"/>
      <name val="Aptos"/>
    </font>
    <font>
      <sz val="11"/>
      <color rgb="FF000000"/>
      <name val="Aptos Narrow"/>
      <scheme val="minor"/>
    </font>
    <font>
      <i/>
      <sz val="11"/>
      <color rgb="FF000000"/>
      <name val="Aptos Narrow"/>
      <scheme val="minor"/>
    </font>
  </fonts>
  <fills count="3">
    <fill>
      <patternFill patternType="none"/>
    </fill>
    <fill>
      <patternFill patternType="gray125"/>
    </fill>
    <fill>
      <patternFill patternType="solid">
        <fgColor them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43" fontId="2" fillId="0" borderId="0" applyFont="0" applyFill="0" applyBorder="0" applyAlignment="0" applyProtection="0"/>
    <xf numFmtId="9" fontId="1" fillId="0" borderId="0" applyFont="0" applyFill="0" applyBorder="0" applyAlignment="0" applyProtection="0"/>
    <xf numFmtId="0" fontId="16" fillId="0" borderId="0" applyNumberFormat="0" applyFill="0" applyBorder="0" applyAlignment="0" applyProtection="0"/>
  </cellStyleXfs>
  <cellXfs count="82">
    <xf numFmtId="0" fontId="0" fillId="0" borderId="0" xfId="0"/>
    <xf numFmtId="0" fontId="7" fillId="0" borderId="0" xfId="1" applyFont="1"/>
    <xf numFmtId="0" fontId="8" fillId="0" borderId="0" xfId="1" applyFont="1"/>
    <xf numFmtId="0" fontId="9" fillId="0" borderId="0" xfId="1" applyFont="1"/>
    <xf numFmtId="0" fontId="7" fillId="0" borderId="0" xfId="1" applyFont="1" applyAlignment="1">
      <alignment vertical="top" wrapText="1"/>
    </xf>
    <xf numFmtId="0" fontId="3" fillId="2" borderId="1" xfId="0" applyFont="1" applyFill="1" applyBorder="1"/>
    <xf numFmtId="0" fontId="3" fillId="0" borderId="3" xfId="0" applyFont="1" applyBorder="1"/>
    <xf numFmtId="0" fontId="5" fillId="0" borderId="1" xfId="0" applyFont="1" applyBorder="1"/>
    <xf numFmtId="0" fontId="4" fillId="0" borderId="3" xfId="0" applyFont="1" applyBorder="1"/>
    <xf numFmtId="0" fontId="6" fillId="0" borderId="0" xfId="1" applyFont="1"/>
    <xf numFmtId="0" fontId="3" fillId="0" borderId="1" xfId="0" applyFont="1"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2" borderId="12" xfId="0" applyFill="1" applyBorder="1"/>
    <xf numFmtId="0" fontId="0" fillId="2" borderId="13" xfId="0" applyFill="1" applyBorder="1"/>
    <xf numFmtId="0" fontId="0" fillId="2" borderId="14" xfId="0" applyFill="1" applyBorder="1"/>
    <xf numFmtId="0" fontId="0" fillId="0" borderId="12" xfId="0" applyBorder="1"/>
    <xf numFmtId="0" fontId="0" fillId="0" borderId="13" xfId="0" applyBorder="1"/>
    <xf numFmtId="0" fontId="0" fillId="0" borderId="14" xfId="0" applyBorder="1"/>
    <xf numFmtId="0" fontId="0" fillId="0" borderId="2" xfId="0" applyBorder="1"/>
    <xf numFmtId="0" fontId="10" fillId="2" borderId="13" xfId="0" applyFont="1" applyFill="1" applyBorder="1"/>
    <xf numFmtId="0" fontId="10" fillId="0" borderId="13" xfId="0" applyFont="1" applyBorder="1"/>
    <xf numFmtId="0" fontId="10" fillId="0" borderId="0" xfId="0" applyFont="1"/>
    <xf numFmtId="0" fontId="0" fillId="0" borderId="15" xfId="0" applyBorder="1"/>
    <xf numFmtId="0" fontId="0" fillId="0" borderId="3" xfId="0" applyBorder="1"/>
    <xf numFmtId="0" fontId="10" fillId="0" borderId="8" xfId="0" applyFont="1" applyBorder="1"/>
    <xf numFmtId="0" fontId="0" fillId="0" borderId="5" xfId="0" applyBorder="1"/>
    <xf numFmtId="0" fontId="5" fillId="0" borderId="12" xfId="0" applyFont="1" applyBorder="1"/>
    <xf numFmtId="0" fontId="4" fillId="0" borderId="7" xfId="0" applyFont="1" applyBorder="1"/>
    <xf numFmtId="0" fontId="10" fillId="0" borderId="14" xfId="0" applyFont="1" applyBorder="1"/>
    <xf numFmtId="0" fontId="10" fillId="2" borderId="15" xfId="0" applyFont="1" applyFill="1" applyBorder="1"/>
    <xf numFmtId="0" fontId="10" fillId="0" borderId="3" xfId="0" applyFont="1" applyBorder="1"/>
    <xf numFmtId="0" fontId="10" fillId="0" borderId="1" xfId="0" applyFont="1" applyBorder="1"/>
    <xf numFmtId="0" fontId="10" fillId="2" borderId="1" xfId="0" applyFont="1" applyFill="1" applyBorder="1"/>
    <xf numFmtId="0" fontId="10" fillId="0" borderId="15" xfId="0" applyFont="1" applyBorder="1"/>
    <xf numFmtId="2" fontId="0" fillId="0" borderId="12" xfId="0" applyNumberFormat="1" applyBorder="1"/>
    <xf numFmtId="2" fontId="0" fillId="0" borderId="13" xfId="0" applyNumberFormat="1" applyBorder="1"/>
    <xf numFmtId="2" fontId="0" fillId="0" borderId="0" xfId="0" applyNumberFormat="1"/>
    <xf numFmtId="2" fontId="0" fillId="0" borderId="8" xfId="0" applyNumberFormat="1" applyBorder="1"/>
    <xf numFmtId="2" fontId="0" fillId="0" borderId="14" xfId="0" applyNumberFormat="1" applyBorder="1"/>
    <xf numFmtId="2" fontId="0" fillId="0" borderId="10" xfId="0" applyNumberFormat="1" applyBorder="1"/>
    <xf numFmtId="2" fontId="0" fillId="0" borderId="11" xfId="0" applyNumberFormat="1" applyBorder="1"/>
    <xf numFmtId="0" fontId="5" fillId="0" borderId="15" xfId="0" applyFont="1" applyBorder="1"/>
    <xf numFmtId="0" fontId="10" fillId="2" borderId="12" xfId="0" applyFont="1" applyFill="1" applyBorder="1"/>
    <xf numFmtId="0" fontId="10" fillId="2" borderId="14" xfId="0" applyFont="1" applyFill="1" applyBorder="1"/>
    <xf numFmtId="0" fontId="3" fillId="0" borderId="0" xfId="1" applyFont="1"/>
    <xf numFmtId="2" fontId="0" fillId="0" borderId="7" xfId="0" applyNumberFormat="1" applyBorder="1"/>
    <xf numFmtId="2" fontId="10" fillId="0" borderId="1" xfId="0" applyNumberFormat="1" applyFont="1" applyBorder="1"/>
    <xf numFmtId="2" fontId="10" fillId="0" borderId="3" xfId="0" applyNumberFormat="1" applyFont="1" applyBorder="1"/>
    <xf numFmtId="0" fontId="3" fillId="2" borderId="12" xfId="0" applyFont="1" applyFill="1" applyBorder="1"/>
    <xf numFmtId="0" fontId="3" fillId="0" borderId="7" xfId="0" applyFont="1" applyBorder="1"/>
    <xf numFmtId="0" fontId="5" fillId="0" borderId="4" xfId="0" applyFont="1" applyBorder="1"/>
    <xf numFmtId="0" fontId="3" fillId="0" borderId="12" xfId="0" applyFont="1" applyBorder="1"/>
    <xf numFmtId="0" fontId="10" fillId="0" borderId="12" xfId="0" applyFont="1" applyBorder="1"/>
    <xf numFmtId="2" fontId="0" fillId="0" borderId="9" xfId="0" applyNumberFormat="1" applyBorder="1"/>
    <xf numFmtId="0" fontId="10" fillId="0" borderId="7" xfId="0" applyFont="1" applyBorder="1"/>
    <xf numFmtId="1" fontId="0" fillId="0" borderId="0" xfId="0" applyNumberFormat="1"/>
    <xf numFmtId="0" fontId="10" fillId="0" borderId="11" xfId="0" applyFont="1" applyBorder="1"/>
    <xf numFmtId="9" fontId="0" fillId="0" borderId="1" xfId="6" applyFont="1" applyBorder="1"/>
    <xf numFmtId="9" fontId="0" fillId="0" borderId="3" xfId="6" applyFont="1" applyFill="1" applyBorder="1"/>
    <xf numFmtId="9" fontId="0" fillId="0" borderId="3" xfId="6" applyFont="1" applyBorder="1"/>
    <xf numFmtId="0" fontId="11" fillId="0" borderId="0" xfId="0" applyFont="1"/>
    <xf numFmtId="0" fontId="12" fillId="0" borderId="0" xfId="0" applyFont="1"/>
    <xf numFmtId="49" fontId="0" fillId="0" borderId="0" xfId="0" applyNumberFormat="1"/>
    <xf numFmtId="49" fontId="12" fillId="0" borderId="0" xfId="0" applyNumberFormat="1" applyFont="1"/>
    <xf numFmtId="0" fontId="13" fillId="0" borderId="0" xfId="0" applyFont="1"/>
    <xf numFmtId="0" fontId="14" fillId="0" borderId="0" xfId="0" applyFont="1"/>
    <xf numFmtId="0" fontId="17" fillId="0" borderId="0" xfId="0" applyFont="1" applyAlignment="1">
      <alignment vertical="top"/>
    </xf>
    <xf numFmtId="0" fontId="19" fillId="0" borderId="0" xfId="0" applyFont="1"/>
    <xf numFmtId="49" fontId="10" fillId="0" borderId="0" xfId="0" applyNumberFormat="1" applyFont="1"/>
    <xf numFmtId="0" fontId="16" fillId="0" borderId="0" xfId="7"/>
    <xf numFmtId="9" fontId="0" fillId="0" borderId="0" xfId="6" applyFont="1"/>
    <xf numFmtId="0" fontId="10" fillId="0" borderId="5" xfId="0" applyFont="1" applyBorder="1"/>
    <xf numFmtId="0" fontId="10" fillId="2" borderId="12" xfId="0" applyFont="1" applyFill="1" applyBorder="1" applyAlignment="1">
      <alignment horizontal="center"/>
    </xf>
    <xf numFmtId="0" fontId="10" fillId="2" borderId="13" xfId="0" applyFont="1" applyFill="1" applyBorder="1" applyAlignment="1">
      <alignment horizontal="center"/>
    </xf>
    <xf numFmtId="0" fontId="10" fillId="2" borderId="14" xfId="0" applyFont="1" applyFill="1" applyBorder="1" applyAlignment="1">
      <alignment horizontal="center"/>
    </xf>
    <xf numFmtId="0" fontId="10" fillId="2" borderId="4" xfId="0" applyFont="1" applyFill="1" applyBorder="1" applyAlignment="1">
      <alignment horizontal="center"/>
    </xf>
    <xf numFmtId="0" fontId="10" fillId="2" borderId="6" xfId="0" applyFont="1" applyFill="1" applyBorder="1" applyAlignment="1">
      <alignment horizontal="center"/>
    </xf>
    <xf numFmtId="0" fontId="10" fillId="2" borderId="5" xfId="0" applyFont="1" applyFill="1" applyBorder="1" applyAlignment="1">
      <alignment horizontal="center"/>
    </xf>
  </cellXfs>
  <cellStyles count="8">
    <cellStyle name="Comma 2" xfId="2" xr:uid="{1239BD53-1DA8-446E-BF30-7E79C10FFEFF}"/>
    <cellStyle name="Comma 3" xfId="5" xr:uid="{D8F9BBB9-EE69-4C02-A4E2-BEF5B5CC1708}"/>
    <cellStyle name="Hyperlink" xfId="7" builtinId="8"/>
    <cellStyle name="Normal" xfId="0" builtinId="0"/>
    <cellStyle name="Normal 2" xfId="1" xr:uid="{D37D11E6-3ECF-4DAA-A090-66CD88E046D4}"/>
    <cellStyle name="Normal 3" xfId="4" xr:uid="{315C1A70-7EFF-4F69-9F2E-04E79458E7FD}"/>
    <cellStyle name="Percent" xfId="6" builtinId="5"/>
    <cellStyle name="Percent 2" xfId="3" xr:uid="{F594649F-EF71-4254-A2A4-734E0C1E0D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MSmith@rospa.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ECA5E-5D4E-479E-A8CA-76A791F23EDC}">
  <dimension ref="A1:A21"/>
  <sheetViews>
    <sheetView zoomScale="70" zoomScaleNormal="70" workbookViewId="0">
      <selection activeCell="A17" sqref="A17"/>
    </sheetView>
  </sheetViews>
  <sheetFormatPr defaultRowHeight="14.4" x14ac:dyDescent="0.3"/>
  <cols>
    <col min="1" max="1" width="117.21875" customWidth="1"/>
  </cols>
  <sheetData>
    <row r="1" spans="1:1" ht="18" x14ac:dyDescent="0.35">
      <c r="A1" s="2" t="s">
        <v>0</v>
      </c>
    </row>
    <row r="3" spans="1:1" ht="23.4" x14ac:dyDescent="0.45">
      <c r="A3" s="3" t="s">
        <v>1</v>
      </c>
    </row>
    <row r="5" spans="1:1" ht="18" x14ac:dyDescent="0.35">
      <c r="A5" s="2" t="s">
        <v>2</v>
      </c>
    </row>
    <row r="6" spans="1:1" x14ac:dyDescent="0.3">
      <c r="A6" s="1" t="s">
        <v>3</v>
      </c>
    </row>
    <row r="8" spans="1:1" ht="67.05" customHeight="1" x14ac:dyDescent="0.3">
      <c r="A8" s="4" t="s">
        <v>4</v>
      </c>
    </row>
    <row r="10" spans="1:1" ht="18" x14ac:dyDescent="0.35">
      <c r="A10" s="2" t="s">
        <v>5</v>
      </c>
    </row>
    <row r="11" spans="1:1" x14ac:dyDescent="0.3">
      <c r="A11" s="64" t="s">
        <v>6</v>
      </c>
    </row>
    <row r="12" spans="1:1" x14ac:dyDescent="0.3">
      <c r="A12" s="9" t="s">
        <v>7</v>
      </c>
    </row>
    <row r="13" spans="1:1" x14ac:dyDescent="0.3">
      <c r="A13" s="25" t="s">
        <v>8</v>
      </c>
    </row>
    <row r="14" spans="1:1" x14ac:dyDescent="0.3">
      <c r="A14" s="9" t="s">
        <v>9</v>
      </c>
    </row>
    <row r="15" spans="1:1" x14ac:dyDescent="0.3">
      <c r="A15" s="9" t="s">
        <v>10</v>
      </c>
    </row>
    <row r="16" spans="1:1" x14ac:dyDescent="0.3">
      <c r="A16" s="9" t="s">
        <v>11</v>
      </c>
    </row>
    <row r="17" spans="1:1" x14ac:dyDescent="0.3">
      <c r="A17" s="9" t="s">
        <v>12</v>
      </c>
    </row>
    <row r="19" spans="1:1" x14ac:dyDescent="0.3">
      <c r="A19" s="25" t="s">
        <v>13</v>
      </c>
    </row>
    <row r="20" spans="1:1" x14ac:dyDescent="0.3">
      <c r="A20" t="s">
        <v>14</v>
      </c>
    </row>
    <row r="21" spans="1:1" x14ac:dyDescent="0.3">
      <c r="A21" s="73" t="s">
        <v>15</v>
      </c>
    </row>
  </sheetData>
  <hyperlinks>
    <hyperlink ref="A21" r:id="rId1" xr:uid="{2704ED10-9051-4995-89E3-DBEA597A000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AE8C8-174E-4FE7-8FE2-713E44F945E8}">
  <dimension ref="A2:B13"/>
  <sheetViews>
    <sheetView workbookViewId="0">
      <selection activeCell="F17" sqref="F17"/>
    </sheetView>
  </sheetViews>
  <sheetFormatPr defaultRowHeight="14.4" x14ac:dyDescent="0.3"/>
  <cols>
    <col min="11" max="11" width="12.77734375" customWidth="1"/>
    <col min="12" max="12" width="10.44140625" customWidth="1"/>
  </cols>
  <sheetData>
    <row r="2" spans="1:2" ht="15.6" x14ac:dyDescent="0.3">
      <c r="A2" s="65" t="s">
        <v>16</v>
      </c>
    </row>
    <row r="3" spans="1:2" ht="15.6" x14ac:dyDescent="0.3">
      <c r="A3" s="66" t="s">
        <v>17</v>
      </c>
      <c r="B3" s="68" t="s">
        <v>18</v>
      </c>
    </row>
    <row r="4" spans="1:2" ht="15.6" x14ac:dyDescent="0.3">
      <c r="A4" s="65" t="s">
        <v>19</v>
      </c>
    </row>
    <row r="5" spans="1:2" ht="15.6" x14ac:dyDescent="0.3">
      <c r="A5" s="66" t="s">
        <v>20</v>
      </c>
      <c r="B5" s="69" t="s">
        <v>21</v>
      </c>
    </row>
    <row r="6" spans="1:2" ht="15.6" x14ac:dyDescent="0.3">
      <c r="A6" s="67" t="s">
        <v>22</v>
      </c>
    </row>
    <row r="7" spans="1:2" ht="15.6" x14ac:dyDescent="0.3">
      <c r="A7" s="66" t="s">
        <v>23</v>
      </c>
      <c r="B7" s="69" t="s">
        <v>24</v>
      </c>
    </row>
    <row r="8" spans="1:2" ht="15.6" x14ac:dyDescent="0.3">
      <c r="A8" s="67" t="s">
        <v>25</v>
      </c>
    </row>
    <row r="9" spans="1:2" ht="15.6" x14ac:dyDescent="0.3">
      <c r="A9" s="66" t="s">
        <v>26</v>
      </c>
      <c r="B9" s="69" t="s">
        <v>27</v>
      </c>
    </row>
    <row r="10" spans="1:2" ht="15.6" x14ac:dyDescent="0.3">
      <c r="A10" s="66" t="s">
        <v>28</v>
      </c>
      <c r="B10" s="69" t="s">
        <v>29</v>
      </c>
    </row>
    <row r="11" spans="1:2" x14ac:dyDescent="0.3">
      <c r="A11" s="25" t="s">
        <v>30</v>
      </c>
    </row>
    <row r="12" spans="1:2" x14ac:dyDescent="0.3">
      <c r="A12" s="66" t="s">
        <v>31</v>
      </c>
      <c r="B12" s="70" t="s">
        <v>32</v>
      </c>
    </row>
    <row r="13" spans="1:2" x14ac:dyDescent="0.3">
      <c r="A13" s="66" t="s">
        <v>33</v>
      </c>
      <c r="B13" s="71" t="s">
        <v>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AA29D-7114-4405-A4AC-6C910A334BAB}">
  <dimension ref="A1:L34"/>
  <sheetViews>
    <sheetView tabSelected="1" topLeftCell="A4" zoomScale="55" zoomScaleNormal="55" workbookViewId="0">
      <selection activeCell="A34" sqref="A34"/>
    </sheetView>
  </sheetViews>
  <sheetFormatPr defaultRowHeight="14.4" x14ac:dyDescent="0.3"/>
  <cols>
    <col min="1" max="1" width="74" customWidth="1"/>
  </cols>
  <sheetData>
    <row r="1" spans="1:12" x14ac:dyDescent="0.3">
      <c r="A1" s="9" t="s">
        <v>7</v>
      </c>
    </row>
    <row r="2" spans="1:12" x14ac:dyDescent="0.3">
      <c r="A2" s="9"/>
    </row>
    <row r="3" spans="1:12" x14ac:dyDescent="0.3">
      <c r="A3" s="5"/>
      <c r="B3" s="17" t="s">
        <v>35</v>
      </c>
      <c r="C3" s="17" t="s">
        <v>36</v>
      </c>
      <c r="D3" s="17" t="s">
        <v>37</v>
      </c>
      <c r="E3" s="17" t="s">
        <v>38</v>
      </c>
      <c r="F3" s="36" t="s">
        <v>39</v>
      </c>
      <c r="G3" s="17" t="s">
        <v>40</v>
      </c>
      <c r="H3" s="17" t="s">
        <v>41</v>
      </c>
      <c r="I3" s="17" t="s">
        <v>42</v>
      </c>
      <c r="J3" s="17" t="s">
        <v>43</v>
      </c>
      <c r="K3" s="33" t="s">
        <v>44</v>
      </c>
    </row>
    <row r="4" spans="1:12" x14ac:dyDescent="0.3">
      <c r="A4" s="6" t="s">
        <v>45</v>
      </c>
      <c r="B4" s="29">
        <v>16762</v>
      </c>
      <c r="C4" s="29">
        <v>1206</v>
      </c>
      <c r="D4" s="29">
        <v>2677</v>
      </c>
      <c r="E4" s="29">
        <v>688</v>
      </c>
      <c r="F4" s="37">
        <v>21333</v>
      </c>
      <c r="G4" s="29">
        <v>18303</v>
      </c>
      <c r="H4" s="29">
        <v>1401</v>
      </c>
      <c r="I4" s="29">
        <v>2822</v>
      </c>
      <c r="J4" s="29">
        <v>744</v>
      </c>
      <c r="K4" s="34">
        <v>23270</v>
      </c>
    </row>
    <row r="5" spans="1:12" x14ac:dyDescent="0.3">
      <c r="A5" s="7" t="s">
        <v>46</v>
      </c>
      <c r="B5" s="20">
        <v>1213</v>
      </c>
      <c r="C5" s="20">
        <v>84</v>
      </c>
      <c r="D5" s="20">
        <v>181</v>
      </c>
      <c r="E5" s="20">
        <v>58</v>
      </c>
      <c r="F5" s="35">
        <v>1536</v>
      </c>
      <c r="G5" s="20">
        <v>1241</v>
      </c>
      <c r="H5" s="20">
        <v>97</v>
      </c>
      <c r="I5" s="20">
        <v>153</v>
      </c>
      <c r="J5" s="20">
        <v>54</v>
      </c>
      <c r="K5" s="35">
        <v>1545</v>
      </c>
      <c r="L5" s="61">
        <f t="shared" ref="L5:L32" si="0">SUM(K5/$K$4)</f>
        <v>6.6394499355393211E-2</v>
      </c>
    </row>
    <row r="6" spans="1:12" x14ac:dyDescent="0.3">
      <c r="A6" s="8" t="s">
        <v>47</v>
      </c>
      <c r="B6">
        <v>174</v>
      </c>
      <c r="C6">
        <v>7</v>
      </c>
      <c r="D6">
        <v>37</v>
      </c>
      <c r="E6">
        <v>16</v>
      </c>
      <c r="F6" s="34">
        <v>234</v>
      </c>
      <c r="G6">
        <v>196</v>
      </c>
      <c r="H6">
        <v>12</v>
      </c>
      <c r="I6">
        <v>48</v>
      </c>
      <c r="J6">
        <v>13</v>
      </c>
      <c r="K6" s="34">
        <v>269</v>
      </c>
      <c r="L6" s="62">
        <f t="shared" si="0"/>
        <v>1.1559948431456812E-2</v>
      </c>
    </row>
    <row r="7" spans="1:12" x14ac:dyDescent="0.3">
      <c r="A7" s="8" t="s">
        <v>48</v>
      </c>
      <c r="B7">
        <v>51</v>
      </c>
      <c r="C7">
        <v>2</v>
      </c>
      <c r="D7">
        <v>2</v>
      </c>
      <c r="E7">
        <v>3</v>
      </c>
      <c r="F7" s="34">
        <v>58</v>
      </c>
      <c r="G7">
        <v>63</v>
      </c>
      <c r="H7">
        <v>3</v>
      </c>
      <c r="I7">
        <v>6</v>
      </c>
      <c r="J7">
        <v>1</v>
      </c>
      <c r="K7" s="34">
        <v>73</v>
      </c>
      <c r="L7" s="63">
        <f t="shared" si="0"/>
        <v>3.1370863773098408E-3</v>
      </c>
    </row>
    <row r="8" spans="1:12" x14ac:dyDescent="0.3">
      <c r="A8" s="8" t="s">
        <v>49</v>
      </c>
      <c r="B8">
        <v>157</v>
      </c>
      <c r="C8">
        <v>17</v>
      </c>
      <c r="D8">
        <v>25</v>
      </c>
      <c r="E8">
        <v>7</v>
      </c>
      <c r="F8" s="34">
        <v>206</v>
      </c>
      <c r="G8">
        <v>157</v>
      </c>
      <c r="H8">
        <v>12</v>
      </c>
      <c r="I8">
        <v>28</v>
      </c>
      <c r="J8">
        <v>9</v>
      </c>
      <c r="K8" s="34">
        <v>206</v>
      </c>
      <c r="L8" s="63">
        <f t="shared" si="0"/>
        <v>8.8525999140524284E-3</v>
      </c>
    </row>
    <row r="9" spans="1:12" x14ac:dyDescent="0.3">
      <c r="A9" s="8" t="s">
        <v>50</v>
      </c>
      <c r="B9">
        <v>12</v>
      </c>
      <c r="C9">
        <v>0</v>
      </c>
      <c r="D9">
        <v>0</v>
      </c>
      <c r="E9">
        <v>0</v>
      </c>
      <c r="F9" s="34">
        <v>12</v>
      </c>
      <c r="G9">
        <v>13</v>
      </c>
      <c r="H9">
        <v>1</v>
      </c>
      <c r="I9">
        <v>0</v>
      </c>
      <c r="J9">
        <v>0</v>
      </c>
      <c r="K9" s="34">
        <v>14</v>
      </c>
      <c r="L9" s="63">
        <f t="shared" si="0"/>
        <v>6.0163300386764076E-4</v>
      </c>
    </row>
    <row r="10" spans="1:12" x14ac:dyDescent="0.3">
      <c r="A10" s="8" t="s">
        <v>51</v>
      </c>
      <c r="B10">
        <v>309</v>
      </c>
      <c r="C10">
        <v>22</v>
      </c>
      <c r="D10">
        <v>97</v>
      </c>
      <c r="E10">
        <v>24</v>
      </c>
      <c r="F10" s="34">
        <v>452</v>
      </c>
      <c r="G10">
        <v>312</v>
      </c>
      <c r="H10">
        <v>31</v>
      </c>
      <c r="I10">
        <v>52</v>
      </c>
      <c r="J10">
        <v>23</v>
      </c>
      <c r="K10" s="34">
        <v>418</v>
      </c>
      <c r="L10" s="63">
        <f t="shared" si="0"/>
        <v>1.7963042544048131E-2</v>
      </c>
    </row>
    <row r="11" spans="1:12" x14ac:dyDescent="0.3">
      <c r="A11" s="8" t="s">
        <v>52</v>
      </c>
      <c r="B11">
        <v>11</v>
      </c>
      <c r="C11">
        <v>0</v>
      </c>
      <c r="D11">
        <v>2</v>
      </c>
      <c r="E11">
        <v>0</v>
      </c>
      <c r="F11" s="34">
        <v>13</v>
      </c>
      <c r="G11">
        <v>5</v>
      </c>
      <c r="H11">
        <v>0</v>
      </c>
      <c r="I11">
        <v>3</v>
      </c>
      <c r="J11">
        <v>2</v>
      </c>
      <c r="K11" s="34">
        <v>10</v>
      </c>
      <c r="L11" s="63">
        <f t="shared" si="0"/>
        <v>4.2973785990545768E-4</v>
      </c>
    </row>
    <row r="12" spans="1:12" x14ac:dyDescent="0.3">
      <c r="A12" s="8" t="s">
        <v>53</v>
      </c>
      <c r="B12">
        <v>5</v>
      </c>
      <c r="C12">
        <v>1</v>
      </c>
      <c r="D12">
        <v>3</v>
      </c>
      <c r="E12">
        <v>0</v>
      </c>
      <c r="F12" s="34">
        <v>9</v>
      </c>
      <c r="G12">
        <v>9</v>
      </c>
      <c r="H12">
        <v>0</v>
      </c>
      <c r="I12">
        <v>0</v>
      </c>
      <c r="J12">
        <v>0</v>
      </c>
      <c r="K12" s="34">
        <v>9</v>
      </c>
      <c r="L12" s="63">
        <f t="shared" si="0"/>
        <v>3.867640739149119E-4</v>
      </c>
    </row>
    <row r="13" spans="1:12" x14ac:dyDescent="0.3">
      <c r="A13" s="8" t="s">
        <v>54</v>
      </c>
      <c r="B13">
        <v>5</v>
      </c>
      <c r="C13">
        <v>1</v>
      </c>
      <c r="D13">
        <v>0</v>
      </c>
      <c r="E13">
        <v>0</v>
      </c>
      <c r="F13" s="34">
        <v>6</v>
      </c>
      <c r="G13">
        <v>6</v>
      </c>
      <c r="H13">
        <v>0</v>
      </c>
      <c r="I13">
        <v>0</v>
      </c>
      <c r="J13">
        <v>0</v>
      </c>
      <c r="K13" s="34">
        <v>6</v>
      </c>
      <c r="L13" s="63">
        <f t="shared" si="0"/>
        <v>2.578427159432746E-4</v>
      </c>
    </row>
    <row r="14" spans="1:12" x14ac:dyDescent="0.3">
      <c r="A14" s="8" t="s">
        <v>55</v>
      </c>
      <c r="B14">
        <v>464</v>
      </c>
      <c r="C14">
        <v>32</v>
      </c>
      <c r="D14">
        <v>12</v>
      </c>
      <c r="E14">
        <v>7</v>
      </c>
      <c r="F14" s="34">
        <v>515</v>
      </c>
      <c r="G14">
        <v>465</v>
      </c>
      <c r="H14">
        <v>35</v>
      </c>
      <c r="I14">
        <v>12</v>
      </c>
      <c r="J14">
        <v>4</v>
      </c>
      <c r="K14" s="34">
        <v>516</v>
      </c>
      <c r="L14" s="63">
        <f t="shared" si="0"/>
        <v>2.2174473571121615E-2</v>
      </c>
    </row>
    <row r="15" spans="1:12" x14ac:dyDescent="0.3">
      <c r="A15" s="8" t="s">
        <v>56</v>
      </c>
      <c r="B15">
        <v>18</v>
      </c>
      <c r="C15">
        <v>2</v>
      </c>
      <c r="D15">
        <v>2</v>
      </c>
      <c r="E15">
        <v>1</v>
      </c>
      <c r="F15" s="34">
        <v>23</v>
      </c>
      <c r="G15">
        <v>8</v>
      </c>
      <c r="H15">
        <v>3</v>
      </c>
      <c r="I15">
        <v>4</v>
      </c>
      <c r="J15">
        <v>0</v>
      </c>
      <c r="K15" s="34">
        <v>15</v>
      </c>
      <c r="L15" s="63">
        <f t="shared" si="0"/>
        <v>6.4460678985818649E-4</v>
      </c>
    </row>
    <row r="16" spans="1:12" x14ac:dyDescent="0.3">
      <c r="A16" s="8" t="s">
        <v>57</v>
      </c>
      <c r="B16">
        <v>7</v>
      </c>
      <c r="C16">
        <v>0</v>
      </c>
      <c r="D16">
        <v>1</v>
      </c>
      <c r="E16">
        <v>0</v>
      </c>
      <c r="F16" s="34">
        <v>8</v>
      </c>
      <c r="G16">
        <v>7</v>
      </c>
      <c r="H16">
        <v>0</v>
      </c>
      <c r="I16">
        <v>0</v>
      </c>
      <c r="J16">
        <v>2</v>
      </c>
      <c r="K16" s="34">
        <v>9</v>
      </c>
      <c r="L16" s="63">
        <f t="shared" si="0"/>
        <v>3.867640739149119E-4</v>
      </c>
    </row>
    <row r="17" spans="1:12" x14ac:dyDescent="0.3">
      <c r="A17" s="8" t="s">
        <v>58</v>
      </c>
      <c r="B17">
        <v>0</v>
      </c>
      <c r="C17">
        <v>0</v>
      </c>
      <c r="D17">
        <v>0</v>
      </c>
      <c r="E17">
        <v>0</v>
      </c>
      <c r="F17" s="34">
        <v>0</v>
      </c>
      <c r="G17">
        <v>0</v>
      </c>
      <c r="H17">
        <v>0</v>
      </c>
      <c r="I17">
        <v>0</v>
      </c>
      <c r="J17">
        <v>0</v>
      </c>
      <c r="K17" s="34">
        <v>0</v>
      </c>
      <c r="L17" s="63">
        <f t="shared" si="0"/>
        <v>0</v>
      </c>
    </row>
    <row r="18" spans="1:12" x14ac:dyDescent="0.3">
      <c r="A18" s="7" t="s">
        <v>59</v>
      </c>
      <c r="B18" s="20">
        <v>15379</v>
      </c>
      <c r="C18" s="20">
        <v>1108</v>
      </c>
      <c r="D18" s="20">
        <v>2480</v>
      </c>
      <c r="E18" s="20">
        <v>627</v>
      </c>
      <c r="F18" s="35">
        <v>19594</v>
      </c>
      <c r="G18" s="20">
        <v>16877</v>
      </c>
      <c r="H18" s="20">
        <v>1289</v>
      </c>
      <c r="I18" s="20">
        <v>2658</v>
      </c>
      <c r="J18" s="20">
        <v>689</v>
      </c>
      <c r="K18" s="35">
        <v>21513</v>
      </c>
      <c r="L18" s="61">
        <f t="shared" si="0"/>
        <v>0.92449505801461107</v>
      </c>
    </row>
    <row r="19" spans="1:12" x14ac:dyDescent="0.3">
      <c r="A19" s="8" t="s">
        <v>60</v>
      </c>
      <c r="B19">
        <v>7682</v>
      </c>
      <c r="C19">
        <v>560</v>
      </c>
      <c r="D19">
        <v>1139</v>
      </c>
      <c r="E19">
        <v>378</v>
      </c>
      <c r="F19" s="34">
        <v>9759</v>
      </c>
      <c r="G19">
        <v>8782</v>
      </c>
      <c r="H19">
        <v>733</v>
      </c>
      <c r="I19">
        <v>1201</v>
      </c>
      <c r="J19">
        <v>394</v>
      </c>
      <c r="K19" s="34">
        <v>11110</v>
      </c>
      <c r="L19" s="63">
        <f t="shared" si="0"/>
        <v>0.47743876235496346</v>
      </c>
    </row>
    <row r="20" spans="1:12" x14ac:dyDescent="0.3">
      <c r="A20" s="8" t="s">
        <v>61</v>
      </c>
      <c r="B20">
        <v>83</v>
      </c>
      <c r="C20">
        <v>12</v>
      </c>
      <c r="D20">
        <v>9</v>
      </c>
      <c r="E20">
        <v>1</v>
      </c>
      <c r="F20" s="34">
        <v>105</v>
      </c>
      <c r="G20">
        <v>103</v>
      </c>
      <c r="H20">
        <v>7</v>
      </c>
      <c r="I20">
        <v>8</v>
      </c>
      <c r="J20">
        <v>4</v>
      </c>
      <c r="K20" s="34">
        <v>122</v>
      </c>
      <c r="L20" s="63">
        <f t="shared" si="0"/>
        <v>5.2428018908465832E-3</v>
      </c>
    </row>
    <row r="21" spans="1:12" x14ac:dyDescent="0.3">
      <c r="A21" s="8" t="s">
        <v>62</v>
      </c>
      <c r="B21">
        <v>25</v>
      </c>
      <c r="C21">
        <v>5</v>
      </c>
      <c r="D21">
        <v>2</v>
      </c>
      <c r="E21">
        <v>1</v>
      </c>
      <c r="F21" s="34">
        <v>33</v>
      </c>
      <c r="G21">
        <v>41</v>
      </c>
      <c r="H21">
        <v>5</v>
      </c>
      <c r="I21">
        <v>1</v>
      </c>
      <c r="J21">
        <v>0</v>
      </c>
      <c r="K21" s="34">
        <v>47</v>
      </c>
      <c r="L21" s="63">
        <f t="shared" si="0"/>
        <v>2.0197679415556512E-3</v>
      </c>
    </row>
    <row r="22" spans="1:12" x14ac:dyDescent="0.3">
      <c r="A22" s="8" t="s">
        <v>63</v>
      </c>
      <c r="B22">
        <v>226</v>
      </c>
      <c r="C22">
        <v>12</v>
      </c>
      <c r="D22">
        <v>37</v>
      </c>
      <c r="E22">
        <v>14</v>
      </c>
      <c r="F22" s="34">
        <v>289</v>
      </c>
      <c r="G22">
        <v>253</v>
      </c>
      <c r="H22">
        <v>20</v>
      </c>
      <c r="I22">
        <v>53</v>
      </c>
      <c r="J22">
        <v>10</v>
      </c>
      <c r="K22" s="34">
        <v>336</v>
      </c>
      <c r="L22" s="63">
        <f t="shared" si="0"/>
        <v>1.4439192092823377E-2</v>
      </c>
    </row>
    <row r="23" spans="1:12" x14ac:dyDescent="0.3">
      <c r="A23" s="8" t="s">
        <v>64</v>
      </c>
      <c r="B23">
        <v>597</v>
      </c>
      <c r="C23">
        <v>42</v>
      </c>
      <c r="D23">
        <v>46</v>
      </c>
      <c r="E23">
        <v>23</v>
      </c>
      <c r="F23" s="34">
        <v>708</v>
      </c>
      <c r="G23">
        <v>582</v>
      </c>
      <c r="H23">
        <v>30</v>
      </c>
      <c r="I23">
        <v>46</v>
      </c>
      <c r="J23">
        <v>23</v>
      </c>
      <c r="K23" s="34">
        <v>681</v>
      </c>
      <c r="L23" s="63">
        <f t="shared" si="0"/>
        <v>2.9265148259561669E-2</v>
      </c>
    </row>
    <row r="24" spans="1:12" x14ac:dyDescent="0.3">
      <c r="A24" s="8" t="s">
        <v>65</v>
      </c>
      <c r="B24">
        <v>17</v>
      </c>
      <c r="C24">
        <v>2</v>
      </c>
      <c r="D24">
        <v>3</v>
      </c>
      <c r="E24">
        <v>0</v>
      </c>
      <c r="F24" s="34">
        <v>22</v>
      </c>
      <c r="G24">
        <v>8</v>
      </c>
      <c r="H24">
        <v>0</v>
      </c>
      <c r="I24">
        <v>0</v>
      </c>
      <c r="J24">
        <v>0</v>
      </c>
      <c r="K24" s="34">
        <v>8</v>
      </c>
      <c r="L24" s="63">
        <f t="shared" si="0"/>
        <v>3.4379028792436611E-4</v>
      </c>
    </row>
    <row r="25" spans="1:12" x14ac:dyDescent="0.3">
      <c r="A25" s="8" t="s">
        <v>66</v>
      </c>
      <c r="B25">
        <v>166</v>
      </c>
      <c r="C25">
        <v>13</v>
      </c>
      <c r="D25">
        <v>24</v>
      </c>
      <c r="E25">
        <v>7</v>
      </c>
      <c r="F25" s="34">
        <v>210</v>
      </c>
      <c r="G25">
        <v>229</v>
      </c>
      <c r="H25">
        <v>10</v>
      </c>
      <c r="I25">
        <v>42</v>
      </c>
      <c r="J25">
        <v>10</v>
      </c>
      <c r="K25" s="34">
        <v>291</v>
      </c>
      <c r="L25" s="63">
        <f t="shared" si="0"/>
        <v>1.2505371723248818E-2</v>
      </c>
    </row>
    <row r="26" spans="1:12" x14ac:dyDescent="0.3">
      <c r="A26" s="8" t="s">
        <v>67</v>
      </c>
      <c r="B26">
        <v>10</v>
      </c>
      <c r="C26">
        <v>0</v>
      </c>
      <c r="D26">
        <v>5</v>
      </c>
      <c r="E26">
        <v>0</v>
      </c>
      <c r="F26" s="34">
        <v>15</v>
      </c>
      <c r="G26">
        <v>15</v>
      </c>
      <c r="H26">
        <v>1</v>
      </c>
      <c r="I26">
        <v>7</v>
      </c>
      <c r="J26">
        <v>0</v>
      </c>
      <c r="K26" s="34">
        <v>23</v>
      </c>
      <c r="L26" s="63">
        <f t="shared" si="0"/>
        <v>9.8839707778255255E-4</v>
      </c>
    </row>
    <row r="27" spans="1:12" x14ac:dyDescent="0.3">
      <c r="A27" s="8" t="s">
        <v>68</v>
      </c>
      <c r="B27">
        <v>4</v>
      </c>
      <c r="C27">
        <v>1</v>
      </c>
      <c r="D27">
        <v>0</v>
      </c>
      <c r="E27">
        <v>0</v>
      </c>
      <c r="F27" s="34">
        <v>5</v>
      </c>
      <c r="G27">
        <v>7</v>
      </c>
      <c r="H27">
        <v>0</v>
      </c>
      <c r="I27">
        <v>0</v>
      </c>
      <c r="J27">
        <v>2</v>
      </c>
      <c r="K27" s="34">
        <v>9</v>
      </c>
      <c r="L27" s="63">
        <f t="shared" si="0"/>
        <v>3.867640739149119E-4</v>
      </c>
    </row>
    <row r="28" spans="1:12" x14ac:dyDescent="0.3">
      <c r="A28" s="8" t="s">
        <v>69</v>
      </c>
      <c r="B28">
        <v>41</v>
      </c>
      <c r="C28">
        <v>8</v>
      </c>
      <c r="D28">
        <v>6</v>
      </c>
      <c r="E28">
        <v>0</v>
      </c>
      <c r="F28" s="34">
        <v>55</v>
      </c>
      <c r="G28">
        <v>58</v>
      </c>
      <c r="H28">
        <v>3</v>
      </c>
      <c r="I28">
        <v>8</v>
      </c>
      <c r="J28">
        <v>6</v>
      </c>
      <c r="K28" s="34">
        <v>75</v>
      </c>
      <c r="L28" s="63">
        <f t="shared" si="0"/>
        <v>3.2230339492909325E-3</v>
      </c>
    </row>
    <row r="29" spans="1:12" x14ac:dyDescent="0.3">
      <c r="A29" s="8" t="s">
        <v>70</v>
      </c>
      <c r="B29">
        <v>4112</v>
      </c>
      <c r="C29">
        <v>275</v>
      </c>
      <c r="D29">
        <v>1079</v>
      </c>
      <c r="E29">
        <v>143</v>
      </c>
      <c r="F29" s="34">
        <v>5609</v>
      </c>
      <c r="G29">
        <v>4562</v>
      </c>
      <c r="H29">
        <v>346</v>
      </c>
      <c r="I29">
        <v>1161</v>
      </c>
      <c r="J29">
        <v>169</v>
      </c>
      <c r="K29" s="34">
        <v>6238</v>
      </c>
      <c r="L29" s="63">
        <f t="shared" si="0"/>
        <v>0.26807047700902448</v>
      </c>
    </row>
    <row r="30" spans="1:12" x14ac:dyDescent="0.3">
      <c r="A30" s="8" t="s">
        <v>71</v>
      </c>
      <c r="B30">
        <v>6</v>
      </c>
      <c r="C30">
        <v>0</v>
      </c>
      <c r="D30">
        <v>0</v>
      </c>
      <c r="E30">
        <v>1</v>
      </c>
      <c r="F30" s="34">
        <v>7</v>
      </c>
      <c r="G30">
        <v>6</v>
      </c>
      <c r="H30">
        <v>0</v>
      </c>
      <c r="I30">
        <v>0</v>
      </c>
      <c r="J30">
        <v>0</v>
      </c>
      <c r="K30" s="34">
        <v>6</v>
      </c>
      <c r="L30" s="63">
        <f t="shared" si="0"/>
        <v>2.578427159432746E-4</v>
      </c>
    </row>
    <row r="31" spans="1:12" x14ac:dyDescent="0.3">
      <c r="A31" s="8" t="s">
        <v>72</v>
      </c>
      <c r="B31">
        <v>2410</v>
      </c>
      <c r="C31">
        <v>178</v>
      </c>
      <c r="D31">
        <v>130</v>
      </c>
      <c r="E31">
        <v>59</v>
      </c>
      <c r="F31" s="34">
        <v>2777</v>
      </c>
      <c r="G31">
        <v>2231</v>
      </c>
      <c r="H31">
        <v>134</v>
      </c>
      <c r="I31">
        <v>131</v>
      </c>
      <c r="J31">
        <v>71</v>
      </c>
      <c r="K31" s="34">
        <v>2567</v>
      </c>
      <c r="L31" s="63">
        <f t="shared" si="0"/>
        <v>0.11031370863773099</v>
      </c>
    </row>
    <row r="32" spans="1:12" x14ac:dyDescent="0.3">
      <c r="A32" s="10" t="s">
        <v>73</v>
      </c>
      <c r="B32" s="20">
        <v>170</v>
      </c>
      <c r="C32" s="20">
        <v>14</v>
      </c>
      <c r="D32" s="20">
        <v>16</v>
      </c>
      <c r="E32" s="20">
        <v>3</v>
      </c>
      <c r="F32" s="35">
        <v>203</v>
      </c>
      <c r="G32" s="20">
        <v>185</v>
      </c>
      <c r="H32" s="20">
        <v>15</v>
      </c>
      <c r="I32" s="20">
        <v>11</v>
      </c>
      <c r="J32" s="20">
        <v>1</v>
      </c>
      <c r="K32" s="35">
        <v>212</v>
      </c>
      <c r="L32" s="61">
        <f t="shared" si="0"/>
        <v>9.110442629995703E-3</v>
      </c>
    </row>
    <row r="34" spans="1:1" x14ac:dyDescent="0.3">
      <c r="A34" s="72" t="s">
        <v>74</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3E0E6-B7C4-4E6A-9D4B-539CDD1129A2}">
  <dimension ref="A1:K63"/>
  <sheetViews>
    <sheetView topLeftCell="A30" zoomScale="55" zoomScaleNormal="55" workbookViewId="0">
      <selection activeCell="A33" sqref="A33"/>
    </sheetView>
  </sheetViews>
  <sheetFormatPr defaultRowHeight="14.4" x14ac:dyDescent="0.3"/>
  <cols>
    <col min="1" max="1" width="74.77734375" customWidth="1"/>
    <col min="5" max="5" width="13.77734375" customWidth="1"/>
    <col min="10" max="10" width="15.21875" customWidth="1"/>
  </cols>
  <sheetData>
    <row r="1" spans="1:11" x14ac:dyDescent="0.3">
      <c r="A1" s="25" t="s">
        <v>75</v>
      </c>
    </row>
    <row r="2" spans="1:11" x14ac:dyDescent="0.3">
      <c r="B2" s="76">
        <v>2022</v>
      </c>
      <c r="C2" s="77"/>
      <c r="D2" s="77"/>
      <c r="E2" s="77"/>
      <c r="F2" s="78"/>
      <c r="G2" s="76">
        <v>2023</v>
      </c>
      <c r="H2" s="77"/>
      <c r="I2" s="77"/>
      <c r="J2" s="77"/>
      <c r="K2" s="78"/>
    </row>
    <row r="3" spans="1:11" x14ac:dyDescent="0.3">
      <c r="A3" s="5"/>
      <c r="B3" s="46" t="s">
        <v>76</v>
      </c>
      <c r="C3" s="23" t="s">
        <v>77</v>
      </c>
      <c r="D3" s="23" t="s">
        <v>78</v>
      </c>
      <c r="E3" s="23" t="s">
        <v>79</v>
      </c>
      <c r="F3" s="36" t="s">
        <v>80</v>
      </c>
      <c r="G3" s="23" t="s">
        <v>76</v>
      </c>
      <c r="H3" s="23" t="s">
        <v>77</v>
      </c>
      <c r="I3" s="23" t="s">
        <v>78</v>
      </c>
      <c r="J3" s="23" t="s">
        <v>79</v>
      </c>
      <c r="K3" s="47" t="s">
        <v>80</v>
      </c>
    </row>
    <row r="4" spans="1:11" x14ac:dyDescent="0.3">
      <c r="A4" s="6" t="s">
        <v>45</v>
      </c>
      <c r="B4" s="38">
        <v>29.349070121935743</v>
      </c>
      <c r="C4" s="39">
        <v>38.497437973157773</v>
      </c>
      <c r="D4" s="39">
        <v>49.146319074720033</v>
      </c>
      <c r="E4" s="39">
        <v>36.010704810098495</v>
      </c>
      <c r="F4" s="50">
        <v>31.556403443344568</v>
      </c>
      <c r="G4" s="39">
        <v>31.605825093609138</v>
      </c>
      <c r="H4" s="39">
        <v>44.254384690320386</v>
      </c>
      <c r="I4" s="39">
        <v>51.338512543916082</v>
      </c>
      <c r="J4" s="39">
        <v>38.75710546933604</v>
      </c>
      <c r="K4" s="50">
        <v>33.974525238130106</v>
      </c>
    </row>
    <row r="5" spans="1:11" x14ac:dyDescent="0.3">
      <c r="A5" s="45" t="s">
        <v>46</v>
      </c>
      <c r="B5" s="49">
        <v>2.1238767484732164</v>
      </c>
      <c r="C5" s="40">
        <v>2.6814135901701932</v>
      </c>
      <c r="D5" s="40">
        <v>3.3229300532403161</v>
      </c>
      <c r="E5" s="40">
        <v>3.0357861613164427</v>
      </c>
      <c r="F5" s="51">
        <v>2.2720965494293939</v>
      </c>
      <c r="G5" s="40">
        <v>2.1429726788596919</v>
      </c>
      <c r="H5" s="40">
        <v>3.0640080763462372</v>
      </c>
      <c r="I5" s="40">
        <v>2.7834133306942452</v>
      </c>
      <c r="J5" s="40">
        <v>2.8130157195485839</v>
      </c>
      <c r="K5" s="51">
        <v>2.2557215940228197</v>
      </c>
    </row>
    <row r="6" spans="1:11" x14ac:dyDescent="0.3">
      <c r="A6" s="8" t="s">
        <v>47</v>
      </c>
      <c r="B6" s="49">
        <v>0.30466162756334675</v>
      </c>
      <c r="C6" s="40">
        <v>2.6175704094518553</v>
      </c>
      <c r="D6" s="40">
        <v>0.67927299430879384</v>
      </c>
      <c r="E6" s="40">
        <v>0.8374582513976393</v>
      </c>
      <c r="F6" s="51">
        <v>0.34613970870213423</v>
      </c>
      <c r="G6" s="40">
        <v>0.33845499198750978</v>
      </c>
      <c r="H6" s="40">
        <v>2.9692449399643941</v>
      </c>
      <c r="I6" s="40">
        <v>0.8732277115903514</v>
      </c>
      <c r="J6" s="40">
        <v>0.67720748803947384</v>
      </c>
      <c r="K6" s="51">
        <v>0.39274375973601194</v>
      </c>
    </row>
    <row r="7" spans="1:11" x14ac:dyDescent="0.3">
      <c r="A7" s="8" t="s">
        <v>48</v>
      </c>
      <c r="B7" s="49">
        <v>8.9297373596153362E-2</v>
      </c>
      <c r="C7" s="40">
        <v>6.384318071833793E-2</v>
      </c>
      <c r="D7" s="40">
        <v>3.6717459151826698E-2</v>
      </c>
      <c r="E7" s="40">
        <v>0.15702342213705736</v>
      </c>
      <c r="F7" s="51">
        <v>8.5795312413349506E-2</v>
      </c>
      <c r="G7" s="40">
        <v>0.10878910456741385</v>
      </c>
      <c r="H7" s="40">
        <v>9.4763136381842375E-2</v>
      </c>
      <c r="I7" s="40">
        <v>0.10915346394879392</v>
      </c>
      <c r="J7" s="40">
        <v>5.2092883695344143E-2</v>
      </c>
      <c r="K7" s="51">
        <v>0.10658102030010733</v>
      </c>
    </row>
    <row r="8" spans="1:11" x14ac:dyDescent="0.3">
      <c r="A8" s="8" t="s">
        <v>49</v>
      </c>
      <c r="B8" s="49">
        <v>0.27489583636462894</v>
      </c>
      <c r="C8" s="40">
        <v>0.54266703610587241</v>
      </c>
      <c r="D8" s="40">
        <v>0.45896823939783371</v>
      </c>
      <c r="E8" s="40">
        <v>0.36638798498646719</v>
      </c>
      <c r="F8" s="51">
        <v>0.30472128201982757</v>
      </c>
      <c r="G8" s="40">
        <v>0.27110935582672979</v>
      </c>
      <c r="H8" s="40">
        <v>0.3790525455273695</v>
      </c>
      <c r="I8" s="40">
        <v>0.50938283176103838</v>
      </c>
      <c r="J8" s="40">
        <v>0.46883595325809729</v>
      </c>
      <c r="K8" s="51">
        <v>0.30076287920304257</v>
      </c>
    </row>
    <row r="9" spans="1:11" x14ac:dyDescent="0.3">
      <c r="A9" s="8" t="s">
        <v>50</v>
      </c>
      <c r="B9" s="49">
        <v>2.1011146728506673E-2</v>
      </c>
      <c r="C9" s="40">
        <v>0</v>
      </c>
      <c r="D9" s="40">
        <v>0</v>
      </c>
      <c r="E9" s="40">
        <v>0</v>
      </c>
      <c r="F9" s="51">
        <v>1.775075429241714E-2</v>
      </c>
      <c r="G9" s="40">
        <v>2.2448545386926668E-2</v>
      </c>
      <c r="H9" s="40">
        <v>3.1587712127280787E-2</v>
      </c>
      <c r="I9" s="40">
        <v>0</v>
      </c>
      <c r="J9" s="40">
        <v>0</v>
      </c>
      <c r="K9" s="51">
        <v>2.0440195673993189E-2</v>
      </c>
    </row>
    <row r="10" spans="1:11" x14ac:dyDescent="0.3">
      <c r="A10" s="8" t="s">
        <v>51</v>
      </c>
      <c r="B10" s="49">
        <v>0.54103702825904687</v>
      </c>
      <c r="C10" s="40">
        <v>0.70227498790171727</v>
      </c>
      <c r="D10" s="40">
        <v>1.7807967688635946</v>
      </c>
      <c r="E10" s="40">
        <v>1.2561873770964589</v>
      </c>
      <c r="F10" s="51">
        <v>0.66861174501437892</v>
      </c>
      <c r="G10" s="40">
        <v>0.53876508928624001</v>
      </c>
      <c r="H10" s="40">
        <v>0.97921907594570456</v>
      </c>
      <c r="I10" s="40">
        <v>0.94599668755621391</v>
      </c>
      <c r="J10" s="40">
        <v>1.1981363249929153</v>
      </c>
      <c r="K10" s="51">
        <v>0.61028584226636795</v>
      </c>
    </row>
    <row r="11" spans="1:11" x14ac:dyDescent="0.3">
      <c r="A11" s="8" t="s">
        <v>52</v>
      </c>
      <c r="B11" s="49">
        <v>1.9260217834464449E-2</v>
      </c>
      <c r="C11" s="40">
        <v>0</v>
      </c>
      <c r="D11" s="40">
        <v>3.6717459151826698E-2</v>
      </c>
      <c r="E11" s="40">
        <v>0</v>
      </c>
      <c r="F11" s="51">
        <v>1.9229983816785236E-2</v>
      </c>
      <c r="G11" s="40">
        <v>8.6340559180487185E-3</v>
      </c>
      <c r="H11" s="40">
        <v>0</v>
      </c>
      <c r="I11" s="40">
        <v>5.4576731974396962E-2</v>
      </c>
      <c r="J11" s="40">
        <v>0.10418576739068829</v>
      </c>
      <c r="K11" s="51">
        <v>1.460013976713799E-2</v>
      </c>
    </row>
    <row r="12" spans="1:11" x14ac:dyDescent="0.3">
      <c r="A12" s="8" t="s">
        <v>53</v>
      </c>
      <c r="B12" s="49">
        <v>8.7546444702111155E-3</v>
      </c>
      <c r="C12" s="40">
        <v>3.1921590359168965E-2</v>
      </c>
      <c r="D12" s="40">
        <v>5.5076188727740047E-2</v>
      </c>
      <c r="E12" s="40">
        <v>0</v>
      </c>
      <c r="F12" s="51">
        <v>1.3313065719312855E-2</v>
      </c>
      <c r="G12" s="40">
        <v>1.5541300652487692E-2</v>
      </c>
      <c r="H12" s="40">
        <v>0</v>
      </c>
      <c r="I12" s="40">
        <v>0</v>
      </c>
      <c r="J12" s="40">
        <v>0</v>
      </c>
      <c r="K12" s="51">
        <v>1.3140125790424192E-2</v>
      </c>
    </row>
    <row r="13" spans="1:11" x14ac:dyDescent="0.3">
      <c r="A13" s="8" t="s">
        <v>54</v>
      </c>
      <c r="B13" s="49">
        <v>8.7546444702111155E-3</v>
      </c>
      <c r="C13" s="40">
        <v>3.1921590359168965E-2</v>
      </c>
      <c r="D13" s="40">
        <v>0</v>
      </c>
      <c r="E13" s="40">
        <v>0</v>
      </c>
      <c r="F13" s="51">
        <v>8.8753771462085698E-3</v>
      </c>
      <c r="G13" s="40">
        <v>1.0360867101658462E-2</v>
      </c>
      <c r="H13" s="40">
        <v>0</v>
      </c>
      <c r="I13" s="40">
        <v>0</v>
      </c>
      <c r="J13" s="40">
        <v>0</v>
      </c>
      <c r="K13" s="51">
        <v>8.7600838602827948E-3</v>
      </c>
    </row>
    <row r="14" spans="1:11" x14ac:dyDescent="0.3">
      <c r="A14" s="8" t="s">
        <v>55</v>
      </c>
      <c r="B14" s="49">
        <v>0.81243100683559133</v>
      </c>
      <c r="C14" s="40">
        <v>1.0214908914934069</v>
      </c>
      <c r="D14" s="40">
        <v>0.22030475491096019</v>
      </c>
      <c r="E14" s="40">
        <v>0.36638798498646719</v>
      </c>
      <c r="F14" s="51">
        <v>0.76180320504956889</v>
      </c>
      <c r="G14" s="40">
        <v>0.80296720037853075</v>
      </c>
      <c r="H14" s="40">
        <v>1.1055699244548276</v>
      </c>
      <c r="I14" s="40">
        <v>0.21830692789758785</v>
      </c>
      <c r="J14" s="40">
        <v>0.20837153478137657</v>
      </c>
      <c r="K14" s="51">
        <v>0.75336721198432033</v>
      </c>
    </row>
    <row r="15" spans="1:11" x14ac:dyDescent="0.3">
      <c r="A15" s="8" t="s">
        <v>56</v>
      </c>
      <c r="B15" s="49">
        <v>3.1516720092760013E-2</v>
      </c>
      <c r="C15" s="40">
        <v>6.384318071833793E-2</v>
      </c>
      <c r="D15" s="40">
        <v>3.6717459151826698E-2</v>
      </c>
      <c r="E15" s="40">
        <v>5.2341140712352456E-2</v>
      </c>
      <c r="F15" s="51">
        <v>3.4022279060466183E-2</v>
      </c>
      <c r="G15" s="40">
        <v>1.381448946887795E-2</v>
      </c>
      <c r="H15" s="40">
        <v>9.4763136381842375E-2</v>
      </c>
      <c r="I15" s="40">
        <v>7.2768975965862626E-2</v>
      </c>
      <c r="J15" s="40">
        <v>0</v>
      </c>
      <c r="K15" s="51">
        <v>2.1900209650706985E-2</v>
      </c>
    </row>
    <row r="16" spans="1:11" x14ac:dyDescent="0.3">
      <c r="A16" s="8" t="s">
        <v>57</v>
      </c>
      <c r="B16" s="49">
        <v>1.2256502258295559E-2</v>
      </c>
      <c r="C16" s="40">
        <v>0</v>
      </c>
      <c r="D16" s="40">
        <v>1.8358729575913349E-2</v>
      </c>
      <c r="E16" s="40">
        <v>0</v>
      </c>
      <c r="F16" s="51">
        <v>1.1833836194944759E-2</v>
      </c>
      <c r="G16" s="40">
        <v>1.2087678285268206E-2</v>
      </c>
      <c r="H16" s="40">
        <v>0</v>
      </c>
      <c r="I16" s="40">
        <v>0</v>
      </c>
      <c r="J16" s="40">
        <v>0.10418576739068829</v>
      </c>
      <c r="K16" s="51">
        <v>1.3140125790424192E-2</v>
      </c>
    </row>
    <row r="17" spans="1:11" x14ac:dyDescent="0.3">
      <c r="A17" s="8" t="s">
        <v>58</v>
      </c>
      <c r="B17" s="49">
        <v>0</v>
      </c>
      <c r="C17" s="40">
        <v>0</v>
      </c>
      <c r="D17" s="40">
        <v>0</v>
      </c>
      <c r="E17" s="40">
        <v>0</v>
      </c>
      <c r="F17" s="51">
        <v>0</v>
      </c>
      <c r="G17" s="40">
        <v>0</v>
      </c>
      <c r="H17" s="40">
        <v>0</v>
      </c>
      <c r="I17" s="40">
        <v>0</v>
      </c>
      <c r="J17" s="40">
        <v>0</v>
      </c>
      <c r="K17" s="51">
        <v>0</v>
      </c>
    </row>
    <row r="18" spans="1:11" x14ac:dyDescent="0.3">
      <c r="A18" s="7" t="s">
        <v>59</v>
      </c>
      <c r="B18" s="38">
        <v>26.927535461475344</v>
      </c>
      <c r="C18" s="39">
        <v>35.369122117959215</v>
      </c>
      <c r="D18" s="39">
        <v>45.529649348265103</v>
      </c>
      <c r="E18" s="39">
        <v>32.817895226644993</v>
      </c>
      <c r="F18" s="50">
        <v>28.984023300468454</v>
      </c>
      <c r="G18" s="39">
        <v>29.143392345781646</v>
      </c>
      <c r="H18" s="39">
        <v>40.716560932064944</v>
      </c>
      <c r="I18" s="39">
        <v>48.354984529315708</v>
      </c>
      <c r="J18" s="39">
        <v>35.891996866092121</v>
      </c>
      <c r="K18" s="50">
        <v>31.40928068104396</v>
      </c>
    </row>
    <row r="19" spans="1:11" x14ac:dyDescent="0.3">
      <c r="A19" s="8" t="s">
        <v>60</v>
      </c>
      <c r="B19" s="49">
        <v>13.450635764032356</v>
      </c>
      <c r="C19" s="40">
        <v>17.876090601134621</v>
      </c>
      <c r="D19" s="40">
        <v>20.910592986965302</v>
      </c>
      <c r="E19" s="40">
        <v>19.784951189269229</v>
      </c>
      <c r="F19" s="51">
        <v>14.43580092830824</v>
      </c>
      <c r="G19" s="40">
        <v>15.16485581446077</v>
      </c>
      <c r="H19" s="40">
        <v>23.153792989296818</v>
      </c>
      <c r="I19" s="40">
        <v>21.84888503375025</v>
      </c>
      <c r="J19" s="40">
        <v>20.524596175965595</v>
      </c>
      <c r="K19" s="51">
        <v>16.220755281290309</v>
      </c>
    </row>
    <row r="20" spans="1:11" x14ac:dyDescent="0.3">
      <c r="A20" s="8" t="s">
        <v>61</v>
      </c>
      <c r="B20" s="49">
        <v>0.14532709820550449</v>
      </c>
      <c r="C20" s="40">
        <v>0.38305908431002761</v>
      </c>
      <c r="D20" s="40">
        <v>0.16522856618322013</v>
      </c>
      <c r="E20" s="40">
        <v>5.2341140712352456E-2</v>
      </c>
      <c r="F20" s="51">
        <v>0.15531910005864999</v>
      </c>
      <c r="G20" s="40">
        <v>0.17786155191180361</v>
      </c>
      <c r="H20" s="40">
        <v>0.22111398489096554</v>
      </c>
      <c r="I20" s="40">
        <v>0.14553795193172525</v>
      </c>
      <c r="J20" s="40">
        <v>0.20837153478137657</v>
      </c>
      <c r="K20" s="51">
        <v>0.17812170515908349</v>
      </c>
    </row>
    <row r="21" spans="1:11" x14ac:dyDescent="0.3">
      <c r="A21" s="8" t="s">
        <v>62</v>
      </c>
      <c r="B21" s="49">
        <v>4.3773222351055567E-2</v>
      </c>
      <c r="C21" s="40">
        <v>0.15960795179584483</v>
      </c>
      <c r="D21" s="40">
        <v>3.6717459151826698E-2</v>
      </c>
      <c r="E21" s="40">
        <v>5.2341140712352456E-2</v>
      </c>
      <c r="F21" s="51">
        <v>4.8814574304147131E-2</v>
      </c>
      <c r="G21" s="40">
        <v>7.0799258527999495E-2</v>
      </c>
      <c r="H21" s="40">
        <v>0.15793856063640394</v>
      </c>
      <c r="I21" s="40">
        <v>1.8192243991465656E-2</v>
      </c>
      <c r="J21" s="40">
        <v>0</v>
      </c>
      <c r="K21" s="51">
        <v>6.8620656905548555E-2</v>
      </c>
    </row>
    <row r="22" spans="1:11" x14ac:dyDescent="0.3">
      <c r="A22" s="8" t="s">
        <v>63</v>
      </c>
      <c r="B22" s="49">
        <v>0.39570993005354232</v>
      </c>
      <c r="C22" s="40">
        <v>0.38305908431002761</v>
      </c>
      <c r="D22" s="40">
        <v>0.67927299430879384</v>
      </c>
      <c r="E22" s="40">
        <v>0.73277596997293437</v>
      </c>
      <c r="F22" s="51">
        <v>0.42749733254237948</v>
      </c>
      <c r="G22" s="40">
        <v>0.43688322945326519</v>
      </c>
      <c r="H22" s="40">
        <v>0.63175424254561574</v>
      </c>
      <c r="I22" s="40">
        <v>0.96418893154767982</v>
      </c>
      <c r="J22" s="40">
        <v>0.5209288369534415</v>
      </c>
      <c r="K22" s="51">
        <v>0.49056469617583653</v>
      </c>
    </row>
    <row r="23" spans="1:11" x14ac:dyDescent="0.3">
      <c r="A23" s="8" t="s">
        <v>64</v>
      </c>
      <c r="B23" s="49">
        <v>1.045304549743207</v>
      </c>
      <c r="C23" s="40">
        <v>1.3407067950850966</v>
      </c>
      <c r="D23" s="40">
        <v>0.84450156049201397</v>
      </c>
      <c r="E23" s="40">
        <v>1.2038462363841065</v>
      </c>
      <c r="F23" s="51">
        <v>1.0472945032526111</v>
      </c>
      <c r="G23" s="40">
        <v>1.0050041088608708</v>
      </c>
      <c r="H23" s="40">
        <v>0.94763136381842383</v>
      </c>
      <c r="I23" s="40">
        <v>0.83684322360742014</v>
      </c>
      <c r="J23" s="40">
        <v>1.1981363249929153</v>
      </c>
      <c r="K23" s="51">
        <v>0.99426951814209708</v>
      </c>
    </row>
    <row r="24" spans="1:11" x14ac:dyDescent="0.3">
      <c r="A24" s="8" t="s">
        <v>65</v>
      </c>
      <c r="B24" s="49">
        <v>2.9765791198717785E-2</v>
      </c>
      <c r="C24" s="40">
        <v>6.384318071833793E-2</v>
      </c>
      <c r="D24" s="40">
        <v>5.5076188727740047E-2</v>
      </c>
      <c r="E24" s="40">
        <v>0</v>
      </c>
      <c r="F24" s="51">
        <v>3.2543049536098087E-2</v>
      </c>
      <c r="G24" s="40">
        <v>1.381448946887795E-2</v>
      </c>
      <c r="H24" s="40">
        <v>0</v>
      </c>
      <c r="I24" s="40">
        <v>0</v>
      </c>
      <c r="J24" s="40">
        <v>0</v>
      </c>
      <c r="K24" s="51">
        <v>1.1680111813710392E-2</v>
      </c>
    </row>
    <row r="25" spans="1:11" x14ac:dyDescent="0.3">
      <c r="A25" s="8" t="s">
        <v>66</v>
      </c>
      <c r="B25" s="49">
        <v>0.29065419641100898</v>
      </c>
      <c r="C25" s="40">
        <v>0.41498067466919658</v>
      </c>
      <c r="D25" s="40">
        <v>0.44060950982192038</v>
      </c>
      <c r="E25" s="40">
        <v>0.36638798498646719</v>
      </c>
      <c r="F25" s="51">
        <v>0.31063820011729998</v>
      </c>
      <c r="G25" s="40">
        <v>0.39543976104663131</v>
      </c>
      <c r="H25" s="40">
        <v>0.31587712127280787</v>
      </c>
      <c r="I25" s="40">
        <v>0.7640742476415574</v>
      </c>
      <c r="J25" s="40">
        <v>0.5209288369534415</v>
      </c>
      <c r="K25" s="51">
        <v>0.4248640672237155</v>
      </c>
    </row>
    <row r="26" spans="1:11" x14ac:dyDescent="0.3">
      <c r="A26" s="8" t="s">
        <v>67</v>
      </c>
      <c r="B26" s="49">
        <v>1.7509288940422231E-2</v>
      </c>
      <c r="C26" s="40">
        <v>0</v>
      </c>
      <c r="D26" s="40">
        <v>9.1793647879566731E-2</v>
      </c>
      <c r="E26" s="40">
        <v>0</v>
      </c>
      <c r="F26" s="51">
        <v>2.2188442865521425E-2</v>
      </c>
      <c r="G26" s="40">
        <v>2.5902167754146155E-2</v>
      </c>
      <c r="H26" s="40">
        <v>3.1587712127280787E-2</v>
      </c>
      <c r="I26" s="40">
        <v>0.12734570794025959</v>
      </c>
      <c r="J26" s="40">
        <v>0</v>
      </c>
      <c r="K26" s="51">
        <v>3.3580321464417376E-2</v>
      </c>
    </row>
    <row r="27" spans="1:11" x14ac:dyDescent="0.3">
      <c r="A27" s="8" t="s">
        <v>68</v>
      </c>
      <c r="B27" s="49">
        <v>7.003715576168891E-3</v>
      </c>
      <c r="C27" s="40">
        <v>3.1921590359168965E-2</v>
      </c>
      <c r="D27" s="40">
        <v>0</v>
      </c>
      <c r="E27" s="40">
        <v>0</v>
      </c>
      <c r="F27" s="51">
        <v>7.3961476218404746E-3</v>
      </c>
      <c r="G27" s="40">
        <v>1.2087678285268206E-2</v>
      </c>
      <c r="H27" s="40">
        <v>0</v>
      </c>
      <c r="I27" s="40">
        <v>0</v>
      </c>
      <c r="J27" s="40">
        <v>0.10418576739068829</v>
      </c>
      <c r="K27" s="51">
        <v>1.3140125790424192E-2</v>
      </c>
    </row>
    <row r="28" spans="1:11" x14ac:dyDescent="0.3">
      <c r="A28" s="8" t="s">
        <v>69</v>
      </c>
      <c r="B28" s="49">
        <v>7.1788084655731138E-2</v>
      </c>
      <c r="C28" s="40">
        <v>0.25537272287335172</v>
      </c>
      <c r="D28" s="40">
        <v>0.11015237745548009</v>
      </c>
      <c r="E28" s="40">
        <v>0</v>
      </c>
      <c r="F28" s="51">
        <v>8.1357623840245225E-2</v>
      </c>
      <c r="G28" s="40">
        <v>0.10015504864936513</v>
      </c>
      <c r="H28" s="40">
        <v>9.4763136381842375E-2</v>
      </c>
      <c r="I28" s="40">
        <v>0.14553795193172525</v>
      </c>
      <c r="J28" s="40">
        <v>0.3125573021720649</v>
      </c>
      <c r="K28" s="51">
        <v>0.10950104825353495</v>
      </c>
    </row>
    <row r="29" spans="1:11" x14ac:dyDescent="0.3">
      <c r="A29" s="8" t="s">
        <v>70</v>
      </c>
      <c r="B29" s="49">
        <v>7.1998196123016207</v>
      </c>
      <c r="C29" s="40">
        <v>8.7784373487714653</v>
      </c>
      <c r="D29" s="40">
        <v>19.809069212410503</v>
      </c>
      <c r="E29" s="40">
        <v>7.4847831218664016</v>
      </c>
      <c r="F29" s="51">
        <v>8.2969984021806447</v>
      </c>
      <c r="G29" s="40">
        <v>7.8777126196276512</v>
      </c>
      <c r="H29" s="40">
        <v>10.929348396039154</v>
      </c>
      <c r="I29" s="40">
        <v>21.121195274091622</v>
      </c>
      <c r="J29" s="40">
        <v>8.8036973445131608</v>
      </c>
      <c r="K29" s="51">
        <v>9.1075671867406776</v>
      </c>
    </row>
    <row r="30" spans="1:11" x14ac:dyDescent="0.3">
      <c r="A30" s="8" t="s">
        <v>71</v>
      </c>
      <c r="B30" s="49">
        <v>1.0505573364253337E-2</v>
      </c>
      <c r="C30" s="40">
        <v>0</v>
      </c>
      <c r="D30" s="40">
        <v>0</v>
      </c>
      <c r="E30" s="40">
        <v>5.2341140712352456E-2</v>
      </c>
      <c r="F30" s="51">
        <v>1.0354606670576666E-2</v>
      </c>
      <c r="G30" s="40">
        <v>1.0360867101658462E-2</v>
      </c>
      <c r="H30" s="40">
        <v>0</v>
      </c>
      <c r="I30" s="40">
        <v>0</v>
      </c>
      <c r="J30" s="40">
        <v>0</v>
      </c>
      <c r="K30" s="51">
        <v>8.7600838602827948E-3</v>
      </c>
    </row>
    <row r="31" spans="1:11" x14ac:dyDescent="0.3">
      <c r="A31" s="8" t="s">
        <v>72</v>
      </c>
      <c r="B31" s="49">
        <v>4.2197386346417565</v>
      </c>
      <c r="C31" s="40">
        <v>5.6820430839320757</v>
      </c>
      <c r="D31" s="40">
        <v>2.3866348448687353</v>
      </c>
      <c r="E31" s="40">
        <v>3.0881273020287949</v>
      </c>
      <c r="F31" s="51">
        <v>4.1078203891702003</v>
      </c>
      <c r="G31" s="40">
        <v>3.8525157506333381</v>
      </c>
      <c r="H31" s="40">
        <v>4.232753425055626</v>
      </c>
      <c r="I31" s="40">
        <v>2.3831839628820011</v>
      </c>
      <c r="J31" s="40">
        <v>3.6985947423694348</v>
      </c>
      <c r="K31" s="51">
        <v>3.7478558782243225</v>
      </c>
    </row>
    <row r="32" spans="1:11" x14ac:dyDescent="0.3">
      <c r="A32" s="10" t="s">
        <v>73</v>
      </c>
      <c r="B32" s="38">
        <v>0.29765791198717789</v>
      </c>
      <c r="C32" s="39">
        <v>0.4469022650283655</v>
      </c>
      <c r="D32" s="39">
        <v>0.29373967321461358</v>
      </c>
      <c r="E32" s="39">
        <v>0.15702342213705736</v>
      </c>
      <c r="F32" s="50">
        <v>0.30028359344672328</v>
      </c>
      <c r="G32" s="39">
        <v>0.3194600689678026</v>
      </c>
      <c r="H32" s="39">
        <v>0.47381568190921192</v>
      </c>
      <c r="I32" s="39">
        <v>0.20011468390612219</v>
      </c>
      <c r="J32" s="39">
        <v>5.2092883695344143E-2</v>
      </c>
      <c r="K32" s="50">
        <v>0.30952296306332544</v>
      </c>
    </row>
    <row r="33" spans="1:11" x14ac:dyDescent="0.3">
      <c r="A33" s="72" t="s">
        <v>74</v>
      </c>
      <c r="B33" s="40"/>
      <c r="C33" s="40"/>
      <c r="D33" s="40"/>
      <c r="E33" s="40"/>
      <c r="F33" s="40"/>
      <c r="G33" s="40"/>
      <c r="H33" s="40"/>
      <c r="I33" s="40"/>
      <c r="J33" s="40"/>
      <c r="K33" s="40"/>
    </row>
    <row r="34" spans="1:11" x14ac:dyDescent="0.3">
      <c r="A34" s="48" t="s">
        <v>81</v>
      </c>
    </row>
    <row r="35" spans="1:11" x14ac:dyDescent="0.3">
      <c r="B35" s="76">
        <v>2022</v>
      </c>
      <c r="C35" s="77"/>
      <c r="D35" s="77"/>
      <c r="E35" s="77"/>
      <c r="F35" s="78"/>
      <c r="G35" s="76">
        <v>2023</v>
      </c>
      <c r="H35" s="77"/>
      <c r="I35" s="77"/>
      <c r="J35" s="77"/>
      <c r="K35" s="78"/>
    </row>
    <row r="36" spans="1:11" x14ac:dyDescent="0.3">
      <c r="A36" t="s">
        <v>82</v>
      </c>
      <c r="B36" s="19" t="s">
        <v>76</v>
      </c>
      <c r="C36" s="20" t="s">
        <v>79</v>
      </c>
      <c r="D36" s="20" t="s">
        <v>78</v>
      </c>
      <c r="E36" s="20" t="s">
        <v>83</v>
      </c>
      <c r="F36" s="21" t="s">
        <v>77</v>
      </c>
      <c r="G36" s="19" t="s">
        <v>76</v>
      </c>
      <c r="H36" s="20" t="s">
        <v>79</v>
      </c>
      <c r="I36" s="20" t="s">
        <v>78</v>
      </c>
      <c r="J36" s="20" t="s">
        <v>83</v>
      </c>
      <c r="K36" s="21" t="s">
        <v>77</v>
      </c>
    </row>
    <row r="37" spans="1:11" x14ac:dyDescent="0.3">
      <c r="A37" s="26" t="s">
        <v>84</v>
      </c>
      <c r="B37" s="11">
        <v>57112542</v>
      </c>
      <c r="C37">
        <v>1910543</v>
      </c>
      <c r="D37">
        <v>5447000</v>
      </c>
      <c r="E37">
        <v>67602761</v>
      </c>
      <c r="F37" s="12">
        <v>3132676</v>
      </c>
      <c r="G37" s="11">
        <v>57910211</v>
      </c>
      <c r="H37">
        <v>1919648</v>
      </c>
      <c r="I37">
        <v>5496848</v>
      </c>
      <c r="J37">
        <v>68492495</v>
      </c>
      <c r="K37" s="12">
        <v>3165788</v>
      </c>
    </row>
    <row r="38" spans="1:11" x14ac:dyDescent="0.3">
      <c r="A38" s="27" t="s">
        <v>85</v>
      </c>
      <c r="B38" s="11">
        <v>27986032</v>
      </c>
      <c r="C38">
        <v>939947</v>
      </c>
      <c r="D38">
        <v>2646358</v>
      </c>
      <c r="E38">
        <v>33107826</v>
      </c>
      <c r="F38" s="12">
        <v>1535489</v>
      </c>
      <c r="G38" s="11">
        <v>28402661</v>
      </c>
      <c r="H38">
        <v>944652</v>
      </c>
      <c r="I38">
        <v>2670509</v>
      </c>
      <c r="J38">
        <v>33570937</v>
      </c>
      <c r="K38" s="12">
        <v>1553115</v>
      </c>
    </row>
    <row r="39" spans="1:11" x14ac:dyDescent="0.3">
      <c r="A39" s="27" t="s">
        <v>86</v>
      </c>
      <c r="B39" s="11">
        <v>29126510</v>
      </c>
      <c r="C39">
        <v>970596</v>
      </c>
      <c r="D39">
        <v>2800642</v>
      </c>
      <c r="E39">
        <v>34494935</v>
      </c>
      <c r="F39" s="12">
        <v>1597187</v>
      </c>
      <c r="G39" s="11">
        <v>29507550</v>
      </c>
      <c r="H39">
        <v>974996</v>
      </c>
      <c r="I39">
        <v>2826339</v>
      </c>
      <c r="J39">
        <v>34921558</v>
      </c>
      <c r="K39" s="12">
        <v>1612673</v>
      </c>
    </row>
    <row r="40" spans="1:11" x14ac:dyDescent="0.3">
      <c r="A40" s="27" t="s">
        <v>87</v>
      </c>
      <c r="B40" s="11">
        <v>596389</v>
      </c>
      <c r="C40">
        <v>21565</v>
      </c>
      <c r="D40">
        <v>47191</v>
      </c>
      <c r="E40">
        <v>694406</v>
      </c>
      <c r="F40" s="12">
        <v>29261</v>
      </c>
      <c r="G40" s="11">
        <v>571757</v>
      </c>
      <c r="H40">
        <v>20090</v>
      </c>
      <c r="I40">
        <v>46213</v>
      </c>
      <c r="J40">
        <v>665761</v>
      </c>
      <c r="K40" s="12">
        <v>27701</v>
      </c>
    </row>
    <row r="41" spans="1:11" x14ac:dyDescent="0.3">
      <c r="A41" s="27" t="s">
        <v>88</v>
      </c>
      <c r="B41" s="11">
        <v>2468986</v>
      </c>
      <c r="C41">
        <v>90367</v>
      </c>
      <c r="D41">
        <v>200535</v>
      </c>
      <c r="E41">
        <v>2883138</v>
      </c>
      <c r="F41" s="12">
        <v>123250</v>
      </c>
      <c r="G41" s="11">
        <v>2465988</v>
      </c>
      <c r="H41">
        <v>89233</v>
      </c>
      <c r="I41">
        <v>199208</v>
      </c>
      <c r="J41">
        <v>2876242</v>
      </c>
      <c r="K41" s="12">
        <v>121813</v>
      </c>
    </row>
    <row r="42" spans="1:11" x14ac:dyDescent="0.3">
      <c r="A42" s="27" t="s">
        <v>89</v>
      </c>
      <c r="B42" s="11">
        <v>3336989</v>
      </c>
      <c r="C42">
        <v>123658</v>
      </c>
      <c r="D42">
        <v>281895</v>
      </c>
      <c r="E42">
        <v>3916681</v>
      </c>
      <c r="F42" s="12">
        <v>174139</v>
      </c>
      <c r="G42" s="11">
        <v>3321218</v>
      </c>
      <c r="H42">
        <v>122525</v>
      </c>
      <c r="I42">
        <v>277948</v>
      </c>
      <c r="J42">
        <v>3894625</v>
      </c>
      <c r="K42" s="12">
        <v>172934</v>
      </c>
    </row>
    <row r="43" spans="1:11" x14ac:dyDescent="0.3">
      <c r="A43" s="27" t="s">
        <v>90</v>
      </c>
      <c r="B43" s="11">
        <v>3494289</v>
      </c>
      <c r="C43">
        <v>129289</v>
      </c>
      <c r="D43">
        <v>303246</v>
      </c>
      <c r="E43">
        <v>4113176</v>
      </c>
      <c r="F43" s="12">
        <v>186352</v>
      </c>
      <c r="G43" s="11">
        <v>3511345</v>
      </c>
      <c r="H43">
        <v>129148</v>
      </c>
      <c r="I43">
        <v>303593</v>
      </c>
      <c r="J43">
        <v>4130550</v>
      </c>
      <c r="K43" s="12">
        <v>186464</v>
      </c>
    </row>
    <row r="44" spans="1:11" x14ac:dyDescent="0.3">
      <c r="A44" s="27" t="s">
        <v>91</v>
      </c>
      <c r="B44" s="11">
        <v>3310096</v>
      </c>
      <c r="C44">
        <v>116164</v>
      </c>
      <c r="D44">
        <v>298590</v>
      </c>
      <c r="E44">
        <v>3903134</v>
      </c>
      <c r="F44" s="12">
        <v>178284</v>
      </c>
      <c r="G44" s="11">
        <v>3422976</v>
      </c>
      <c r="H44">
        <v>120978</v>
      </c>
      <c r="I44">
        <v>302756</v>
      </c>
      <c r="J44">
        <v>4029436</v>
      </c>
      <c r="K44" s="12">
        <v>182726</v>
      </c>
    </row>
    <row r="45" spans="1:11" x14ac:dyDescent="0.3">
      <c r="A45" s="27" t="s">
        <v>92</v>
      </c>
      <c r="B45" s="11">
        <v>3436554</v>
      </c>
      <c r="C45">
        <v>105404</v>
      </c>
      <c r="D45">
        <v>341137</v>
      </c>
      <c r="E45">
        <v>4068689</v>
      </c>
      <c r="F45" s="12">
        <v>185594</v>
      </c>
      <c r="G45" s="11">
        <v>3550507</v>
      </c>
      <c r="H45">
        <v>102628</v>
      </c>
      <c r="I45">
        <v>355243</v>
      </c>
      <c r="J45">
        <v>4199918</v>
      </c>
      <c r="K45" s="12">
        <v>191540</v>
      </c>
    </row>
    <row r="46" spans="1:11" x14ac:dyDescent="0.3">
      <c r="A46" s="27" t="s">
        <v>93</v>
      </c>
      <c r="B46" s="11">
        <v>3721270</v>
      </c>
      <c r="C46">
        <v>115230</v>
      </c>
      <c r="D46">
        <v>337343</v>
      </c>
      <c r="E46">
        <v>4361505</v>
      </c>
      <c r="F46" s="12">
        <v>187662</v>
      </c>
      <c r="G46" s="11">
        <v>3829263</v>
      </c>
      <c r="H46">
        <v>115308</v>
      </c>
      <c r="I46">
        <v>344444</v>
      </c>
      <c r="J46">
        <v>4480456</v>
      </c>
      <c r="K46" s="12">
        <v>191441</v>
      </c>
    </row>
    <row r="47" spans="1:11" x14ac:dyDescent="0.3">
      <c r="A47" s="27" t="s">
        <v>94</v>
      </c>
      <c r="B47" s="11">
        <v>3992035</v>
      </c>
      <c r="C47">
        <v>124789</v>
      </c>
      <c r="D47">
        <v>357663</v>
      </c>
      <c r="E47">
        <v>4674366</v>
      </c>
      <c r="F47" s="12">
        <v>199879</v>
      </c>
      <c r="G47" s="11">
        <v>4065977</v>
      </c>
      <c r="H47">
        <v>123923</v>
      </c>
      <c r="I47">
        <v>360018</v>
      </c>
      <c r="J47">
        <v>4752893</v>
      </c>
      <c r="K47" s="12">
        <v>202975</v>
      </c>
    </row>
    <row r="48" spans="1:11" x14ac:dyDescent="0.3">
      <c r="A48" s="27" t="s">
        <v>95</v>
      </c>
      <c r="B48" s="11">
        <v>3859987</v>
      </c>
      <c r="C48">
        <v>128826</v>
      </c>
      <c r="D48">
        <v>348522</v>
      </c>
      <c r="E48">
        <v>4529547</v>
      </c>
      <c r="F48" s="12">
        <v>192212</v>
      </c>
      <c r="G48" s="11">
        <v>3975977</v>
      </c>
      <c r="H48">
        <v>130069</v>
      </c>
      <c r="I48">
        <v>356183</v>
      </c>
      <c r="J48">
        <v>4661176</v>
      </c>
      <c r="K48" s="12">
        <v>198947</v>
      </c>
    </row>
    <row r="49" spans="1:11" x14ac:dyDescent="0.3">
      <c r="A49" s="27" t="s">
        <v>96</v>
      </c>
      <c r="B49" s="11">
        <v>3685830</v>
      </c>
      <c r="C49">
        <v>125131</v>
      </c>
      <c r="D49">
        <v>336568</v>
      </c>
      <c r="E49">
        <v>4329447</v>
      </c>
      <c r="F49" s="12">
        <v>181918</v>
      </c>
      <c r="G49" s="11">
        <v>3793769</v>
      </c>
      <c r="H49">
        <v>127700</v>
      </c>
      <c r="I49">
        <v>346806</v>
      </c>
      <c r="J49">
        <v>4456590</v>
      </c>
      <c r="K49" s="12">
        <v>188315</v>
      </c>
    </row>
    <row r="50" spans="1:11" x14ac:dyDescent="0.3">
      <c r="A50" s="27" t="s">
        <v>97</v>
      </c>
      <c r="B50" s="11">
        <v>3479074</v>
      </c>
      <c r="C50">
        <v>118428</v>
      </c>
      <c r="D50">
        <v>326496</v>
      </c>
      <c r="E50">
        <v>4100622</v>
      </c>
      <c r="F50" s="12">
        <v>176624</v>
      </c>
      <c r="G50" s="11">
        <v>3443500</v>
      </c>
      <c r="H50">
        <v>117091</v>
      </c>
      <c r="I50">
        <v>319977</v>
      </c>
      <c r="J50">
        <v>4053375</v>
      </c>
      <c r="K50" s="12">
        <v>172807</v>
      </c>
    </row>
    <row r="51" spans="1:11" x14ac:dyDescent="0.3">
      <c r="A51" s="27" t="s">
        <v>98</v>
      </c>
      <c r="B51" s="11">
        <v>3866574</v>
      </c>
      <c r="C51">
        <v>129203</v>
      </c>
      <c r="D51">
        <v>388246</v>
      </c>
      <c r="E51">
        <v>4597413</v>
      </c>
      <c r="F51" s="12">
        <v>213390</v>
      </c>
      <c r="G51" s="11">
        <v>3819080</v>
      </c>
      <c r="H51">
        <v>127743</v>
      </c>
      <c r="I51">
        <v>377741</v>
      </c>
      <c r="J51">
        <v>4534122</v>
      </c>
      <c r="K51" s="12">
        <v>209558</v>
      </c>
    </row>
    <row r="52" spans="1:11" x14ac:dyDescent="0.3">
      <c r="A52" s="27" t="s">
        <v>99</v>
      </c>
      <c r="B52" s="11">
        <v>3853699</v>
      </c>
      <c r="C52">
        <v>130384</v>
      </c>
      <c r="D52">
        <v>408490</v>
      </c>
      <c r="E52">
        <v>4616670</v>
      </c>
      <c r="F52" s="12">
        <v>224097</v>
      </c>
      <c r="G52" s="11">
        <v>3871516</v>
      </c>
      <c r="H52">
        <v>131149</v>
      </c>
      <c r="I52">
        <v>407430</v>
      </c>
      <c r="J52">
        <v>4634111</v>
      </c>
      <c r="K52" s="12">
        <v>224016</v>
      </c>
    </row>
    <row r="53" spans="1:11" x14ac:dyDescent="0.3">
      <c r="A53" s="27" t="s">
        <v>100</v>
      </c>
      <c r="B53" s="11">
        <v>3381015</v>
      </c>
      <c r="C53">
        <v>116656</v>
      </c>
      <c r="D53">
        <v>373676</v>
      </c>
      <c r="E53">
        <v>4077686</v>
      </c>
      <c r="F53" s="12">
        <v>206339</v>
      </c>
      <c r="G53" s="11">
        <v>3475891</v>
      </c>
      <c r="H53">
        <v>119100</v>
      </c>
      <c r="I53">
        <v>381542</v>
      </c>
      <c r="J53">
        <v>4188285</v>
      </c>
      <c r="K53" s="12">
        <v>211752</v>
      </c>
    </row>
    <row r="54" spans="1:11" x14ac:dyDescent="0.3">
      <c r="A54" s="27" t="s">
        <v>101</v>
      </c>
      <c r="B54" s="11">
        <v>2825765</v>
      </c>
      <c r="C54">
        <v>96511</v>
      </c>
      <c r="D54">
        <v>317470</v>
      </c>
      <c r="E54">
        <v>3419772</v>
      </c>
      <c r="F54" s="12">
        <v>180026</v>
      </c>
      <c r="G54" s="11">
        <v>2885691</v>
      </c>
      <c r="H54">
        <v>99363</v>
      </c>
      <c r="I54">
        <v>325897</v>
      </c>
      <c r="J54">
        <v>3493480</v>
      </c>
      <c r="K54" s="12">
        <v>182529</v>
      </c>
    </row>
    <row r="55" spans="1:11" x14ac:dyDescent="0.3">
      <c r="A55" s="27" t="s">
        <v>102</v>
      </c>
      <c r="B55" s="11">
        <v>2657722</v>
      </c>
      <c r="C55">
        <v>82753</v>
      </c>
      <c r="D55">
        <v>282023</v>
      </c>
      <c r="E55">
        <v>3195707</v>
      </c>
      <c r="F55" s="12">
        <v>173209</v>
      </c>
      <c r="G55" s="11">
        <v>2591185</v>
      </c>
      <c r="H55">
        <v>83315</v>
      </c>
      <c r="I55">
        <v>278670</v>
      </c>
      <c r="J55">
        <v>3122210</v>
      </c>
      <c r="K55" s="12">
        <v>169040</v>
      </c>
    </row>
    <row r="56" spans="1:11" x14ac:dyDescent="0.3">
      <c r="A56" s="27" t="s">
        <v>103</v>
      </c>
      <c r="B56" s="11">
        <v>2283760</v>
      </c>
      <c r="C56">
        <v>70040</v>
      </c>
      <c r="D56">
        <v>223481</v>
      </c>
      <c r="E56">
        <v>2721765</v>
      </c>
      <c r="F56" s="12">
        <v>144484</v>
      </c>
      <c r="G56" s="11">
        <v>2389377</v>
      </c>
      <c r="H56">
        <v>71061</v>
      </c>
      <c r="I56">
        <v>234109</v>
      </c>
      <c r="J56">
        <v>2846057</v>
      </c>
      <c r="K56" s="12">
        <v>151510</v>
      </c>
    </row>
    <row r="57" spans="1:11" x14ac:dyDescent="0.3">
      <c r="A57" s="27" t="s">
        <v>104</v>
      </c>
      <c r="B57" s="11">
        <v>1437660</v>
      </c>
      <c r="C57">
        <v>45062</v>
      </c>
      <c r="D57">
        <v>143033</v>
      </c>
      <c r="E57">
        <v>1716602</v>
      </c>
      <c r="F57" s="12">
        <v>90847</v>
      </c>
      <c r="G57" s="11">
        <v>1478893</v>
      </c>
      <c r="H57">
        <v>47252</v>
      </c>
      <c r="I57">
        <v>146312</v>
      </c>
      <c r="J57">
        <v>1766182</v>
      </c>
      <c r="K57" s="12">
        <v>93725</v>
      </c>
    </row>
    <row r="58" spans="1:11" x14ac:dyDescent="0.3">
      <c r="A58" s="27" t="s">
        <v>105</v>
      </c>
      <c r="B58" s="11">
        <v>1424848</v>
      </c>
      <c r="C58">
        <v>41083</v>
      </c>
      <c r="D58">
        <v>131395</v>
      </c>
      <c r="E58">
        <v>1682435</v>
      </c>
      <c r="F58" s="12">
        <v>85109</v>
      </c>
      <c r="G58" s="11">
        <v>1446301</v>
      </c>
      <c r="H58">
        <v>41972</v>
      </c>
      <c r="I58">
        <v>132758</v>
      </c>
      <c r="J58">
        <v>1707026</v>
      </c>
      <c r="K58" s="12">
        <v>85995</v>
      </c>
    </row>
    <row r="59" spans="1:11" x14ac:dyDescent="0.3">
      <c r="A59" s="27" t="s">
        <v>106</v>
      </c>
      <c r="B59" s="11">
        <v>9896653</v>
      </c>
      <c r="C59">
        <v>364879</v>
      </c>
      <c r="D59">
        <v>832867</v>
      </c>
      <c r="E59">
        <v>11607401</v>
      </c>
      <c r="F59" s="12">
        <v>513002</v>
      </c>
      <c r="G59" s="11">
        <v>9870308</v>
      </c>
      <c r="H59">
        <v>360996</v>
      </c>
      <c r="I59">
        <v>826962</v>
      </c>
      <c r="J59">
        <v>11567178</v>
      </c>
      <c r="K59" s="12">
        <v>508912</v>
      </c>
    </row>
    <row r="60" spans="1:11" x14ac:dyDescent="0.3">
      <c r="A60" s="27" t="s">
        <v>107</v>
      </c>
      <c r="B60" s="11">
        <v>33205119</v>
      </c>
      <c r="C60">
        <v>1093559</v>
      </c>
      <c r="D60">
        <v>3143055</v>
      </c>
      <c r="E60">
        <v>39181393</v>
      </c>
      <c r="F60" s="12">
        <v>1739660</v>
      </c>
      <c r="G60" s="11">
        <v>33772565</v>
      </c>
      <c r="H60">
        <v>1096589</v>
      </c>
      <c r="I60">
        <v>3170598</v>
      </c>
      <c r="J60">
        <v>39802077</v>
      </c>
      <c r="K60" s="12">
        <v>1762325</v>
      </c>
    </row>
    <row r="61" spans="1:11" x14ac:dyDescent="0.3">
      <c r="A61" s="27" t="s">
        <v>108</v>
      </c>
      <c r="B61" s="11">
        <v>8864502</v>
      </c>
      <c r="C61">
        <v>295920</v>
      </c>
      <c r="D61">
        <v>973169</v>
      </c>
      <c r="E61">
        <v>10693165</v>
      </c>
      <c r="F61" s="12">
        <v>559574</v>
      </c>
      <c r="G61" s="11">
        <v>8952767</v>
      </c>
      <c r="H61">
        <v>301778</v>
      </c>
      <c r="I61">
        <v>986109</v>
      </c>
      <c r="J61">
        <v>10803975</v>
      </c>
      <c r="K61" s="12">
        <v>563321</v>
      </c>
    </row>
    <row r="62" spans="1:11" x14ac:dyDescent="0.3">
      <c r="A62" s="22" t="s">
        <v>109</v>
      </c>
      <c r="B62" s="13">
        <v>5146268</v>
      </c>
      <c r="C62" s="14">
        <v>156185</v>
      </c>
      <c r="D62" s="14">
        <v>497909</v>
      </c>
      <c r="E62" s="14">
        <v>6120802</v>
      </c>
      <c r="F62" s="15">
        <v>320440</v>
      </c>
      <c r="G62" s="13">
        <v>5314571</v>
      </c>
      <c r="H62" s="14">
        <v>160285</v>
      </c>
      <c r="I62" s="14">
        <v>513179</v>
      </c>
      <c r="J62" s="14">
        <v>6319265</v>
      </c>
      <c r="K62" s="15">
        <v>331230</v>
      </c>
    </row>
    <row r="63" spans="1:11" x14ac:dyDescent="0.3">
      <c r="A63" s="72" t="s">
        <v>110</v>
      </c>
    </row>
  </sheetData>
  <mergeCells count="4">
    <mergeCell ref="B35:F35"/>
    <mergeCell ref="G35:K35"/>
    <mergeCell ref="G2:K2"/>
    <mergeCell ref="B2:F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F5F52-B518-49A6-8ECE-0F1A440EA1D9}">
  <dimension ref="A1:E68"/>
  <sheetViews>
    <sheetView topLeftCell="A53" zoomScale="70" zoomScaleNormal="70" workbookViewId="0">
      <selection activeCell="A71" sqref="A71"/>
    </sheetView>
  </sheetViews>
  <sheetFormatPr defaultRowHeight="14.4" x14ac:dyDescent="0.3"/>
  <cols>
    <col min="1" max="1" width="61.77734375" customWidth="1"/>
  </cols>
  <sheetData>
    <row r="1" spans="1:5" x14ac:dyDescent="0.3">
      <c r="A1" s="9" t="s">
        <v>111</v>
      </c>
    </row>
    <row r="2" spans="1:5" x14ac:dyDescent="0.3">
      <c r="A2" s="9"/>
    </row>
    <row r="3" spans="1:5" x14ac:dyDescent="0.3">
      <c r="B3" s="79">
        <v>2022</v>
      </c>
      <c r="C3" s="80"/>
      <c r="D3" s="79">
        <v>2023</v>
      </c>
      <c r="E3" s="80"/>
    </row>
    <row r="4" spans="1:5" x14ac:dyDescent="0.3">
      <c r="A4" s="52"/>
      <c r="B4" s="56" t="s">
        <v>112</v>
      </c>
      <c r="C4" s="32" t="s">
        <v>86</v>
      </c>
      <c r="D4" s="56" t="s">
        <v>85</v>
      </c>
      <c r="E4" s="32" t="s">
        <v>86</v>
      </c>
    </row>
    <row r="5" spans="1:5" x14ac:dyDescent="0.3">
      <c r="A5" s="53" t="s">
        <v>45</v>
      </c>
      <c r="B5" s="19">
        <v>12447</v>
      </c>
      <c r="C5" s="21">
        <v>8886</v>
      </c>
      <c r="D5" s="19">
        <v>13645</v>
      </c>
      <c r="E5" s="21">
        <v>9625</v>
      </c>
    </row>
    <row r="6" spans="1:5" x14ac:dyDescent="0.3">
      <c r="A6" s="54" t="s">
        <v>46</v>
      </c>
      <c r="B6" s="11">
        <v>1194</v>
      </c>
      <c r="C6" s="12">
        <v>342</v>
      </c>
      <c r="D6" s="11">
        <v>1177</v>
      </c>
      <c r="E6" s="12">
        <v>368</v>
      </c>
    </row>
    <row r="7" spans="1:5" x14ac:dyDescent="0.3">
      <c r="A7" s="31" t="s">
        <v>47</v>
      </c>
      <c r="B7" s="11">
        <v>164</v>
      </c>
      <c r="C7" s="12">
        <v>70</v>
      </c>
      <c r="D7" s="11">
        <v>194</v>
      </c>
      <c r="E7" s="12">
        <v>75</v>
      </c>
    </row>
    <row r="8" spans="1:5" x14ac:dyDescent="0.3">
      <c r="A8" s="31" t="s">
        <v>48</v>
      </c>
      <c r="B8" s="11">
        <v>53</v>
      </c>
      <c r="C8" s="12">
        <v>5</v>
      </c>
      <c r="D8" s="11">
        <v>61</v>
      </c>
      <c r="E8" s="12">
        <v>12</v>
      </c>
    </row>
    <row r="9" spans="1:5" x14ac:dyDescent="0.3">
      <c r="A9" s="31" t="s">
        <v>49</v>
      </c>
      <c r="B9" s="11">
        <v>205</v>
      </c>
      <c r="C9" s="12">
        <v>1</v>
      </c>
      <c r="D9" s="11">
        <v>202</v>
      </c>
      <c r="E9" s="12">
        <v>4</v>
      </c>
    </row>
    <row r="10" spans="1:5" x14ac:dyDescent="0.3">
      <c r="A10" s="31" t="s">
        <v>50</v>
      </c>
      <c r="B10" s="11">
        <v>8</v>
      </c>
      <c r="C10" s="12">
        <v>4</v>
      </c>
      <c r="D10" s="11">
        <v>9</v>
      </c>
      <c r="E10" s="12">
        <v>5</v>
      </c>
    </row>
    <row r="11" spans="1:5" x14ac:dyDescent="0.3">
      <c r="A11" s="31" t="s">
        <v>51</v>
      </c>
      <c r="B11" s="11">
        <v>331</v>
      </c>
      <c r="C11" s="12">
        <v>121</v>
      </c>
      <c r="D11" s="11">
        <v>278</v>
      </c>
      <c r="E11" s="12">
        <v>140</v>
      </c>
    </row>
    <row r="12" spans="1:5" x14ac:dyDescent="0.3">
      <c r="A12" s="31" t="s">
        <v>52</v>
      </c>
      <c r="B12" s="11">
        <v>10</v>
      </c>
      <c r="C12" s="12">
        <v>3</v>
      </c>
      <c r="D12" s="11">
        <v>10</v>
      </c>
      <c r="E12" s="12">
        <v>0</v>
      </c>
    </row>
    <row r="13" spans="1:5" x14ac:dyDescent="0.3">
      <c r="A13" s="31" t="s">
        <v>53</v>
      </c>
      <c r="B13" s="11">
        <v>9</v>
      </c>
      <c r="C13" s="12">
        <v>0</v>
      </c>
      <c r="D13" s="11">
        <v>9</v>
      </c>
      <c r="E13" s="12">
        <v>0</v>
      </c>
    </row>
    <row r="14" spans="1:5" x14ac:dyDescent="0.3">
      <c r="A14" s="31" t="s">
        <v>54</v>
      </c>
      <c r="B14" s="11">
        <v>3</v>
      </c>
      <c r="C14" s="12">
        <v>3</v>
      </c>
      <c r="D14" s="11">
        <v>5</v>
      </c>
      <c r="E14" s="12">
        <v>1</v>
      </c>
    </row>
    <row r="15" spans="1:5" x14ac:dyDescent="0.3">
      <c r="A15" s="31" t="s">
        <v>55</v>
      </c>
      <c r="B15" s="11">
        <v>384</v>
      </c>
      <c r="C15" s="12">
        <v>131</v>
      </c>
      <c r="D15" s="11">
        <v>389</v>
      </c>
      <c r="E15" s="12">
        <v>127</v>
      </c>
    </row>
    <row r="16" spans="1:5" x14ac:dyDescent="0.3">
      <c r="A16" s="31" t="s">
        <v>56</v>
      </c>
      <c r="B16" s="11">
        <v>20</v>
      </c>
      <c r="C16" s="12">
        <v>3</v>
      </c>
      <c r="D16" s="11">
        <v>13</v>
      </c>
      <c r="E16" s="12">
        <v>2</v>
      </c>
    </row>
    <row r="17" spans="1:5" x14ac:dyDescent="0.3">
      <c r="A17" s="31" t="s">
        <v>57</v>
      </c>
      <c r="B17" s="11">
        <v>7</v>
      </c>
      <c r="C17" s="12">
        <v>1</v>
      </c>
      <c r="D17" s="11">
        <v>7</v>
      </c>
      <c r="E17" s="12">
        <v>2</v>
      </c>
    </row>
    <row r="18" spans="1:5" x14ac:dyDescent="0.3">
      <c r="A18" s="31" t="s">
        <v>58</v>
      </c>
      <c r="B18" s="11">
        <v>0</v>
      </c>
      <c r="C18" s="12">
        <v>0</v>
      </c>
      <c r="D18" s="11">
        <v>0</v>
      </c>
      <c r="E18" s="12">
        <v>0</v>
      </c>
    </row>
    <row r="19" spans="1:5" x14ac:dyDescent="0.3">
      <c r="A19" s="30" t="s">
        <v>59</v>
      </c>
      <c r="B19" s="19">
        <v>11094</v>
      </c>
      <c r="C19" s="21">
        <v>8500</v>
      </c>
      <c r="D19" s="19">
        <v>12323</v>
      </c>
      <c r="E19" s="21">
        <v>9190</v>
      </c>
    </row>
    <row r="20" spans="1:5" x14ac:dyDescent="0.3">
      <c r="A20" s="31" t="s">
        <v>60</v>
      </c>
      <c r="B20" s="11">
        <v>4881</v>
      </c>
      <c r="C20" s="12">
        <v>4878</v>
      </c>
      <c r="D20" s="11">
        <v>5631</v>
      </c>
      <c r="E20" s="12">
        <v>5479</v>
      </c>
    </row>
    <row r="21" spans="1:5" x14ac:dyDescent="0.3">
      <c r="A21" s="31" t="s">
        <v>61</v>
      </c>
      <c r="B21" s="11">
        <v>88</v>
      </c>
      <c r="C21" s="12">
        <v>17</v>
      </c>
      <c r="D21" s="11">
        <v>89</v>
      </c>
      <c r="E21" s="12">
        <v>33</v>
      </c>
    </row>
    <row r="22" spans="1:5" x14ac:dyDescent="0.3">
      <c r="A22" s="31" t="s">
        <v>62</v>
      </c>
      <c r="B22" s="11">
        <v>26</v>
      </c>
      <c r="C22" s="12">
        <v>7</v>
      </c>
      <c r="D22" s="11">
        <v>29</v>
      </c>
      <c r="E22" s="12">
        <v>18</v>
      </c>
    </row>
    <row r="23" spans="1:5" x14ac:dyDescent="0.3">
      <c r="A23" s="31" t="s">
        <v>63</v>
      </c>
      <c r="B23" s="11">
        <v>217</v>
      </c>
      <c r="C23" s="12">
        <v>72</v>
      </c>
      <c r="D23" s="11">
        <v>246</v>
      </c>
      <c r="E23" s="12">
        <v>90</v>
      </c>
    </row>
    <row r="24" spans="1:5" x14ac:dyDescent="0.3">
      <c r="A24" s="31" t="s">
        <v>64</v>
      </c>
      <c r="B24" s="11">
        <v>441</v>
      </c>
      <c r="C24" s="12">
        <v>267</v>
      </c>
      <c r="D24" s="11">
        <v>439</v>
      </c>
      <c r="E24" s="12">
        <v>242</v>
      </c>
    </row>
    <row r="25" spans="1:5" x14ac:dyDescent="0.3">
      <c r="A25" s="31" t="s">
        <v>65</v>
      </c>
      <c r="B25" s="11">
        <v>21</v>
      </c>
      <c r="C25" s="12">
        <v>1</v>
      </c>
      <c r="D25" s="11">
        <v>6</v>
      </c>
      <c r="E25" s="12">
        <v>2</v>
      </c>
    </row>
    <row r="26" spans="1:5" x14ac:dyDescent="0.3">
      <c r="A26" s="31" t="s">
        <v>66</v>
      </c>
      <c r="B26" s="11">
        <v>121</v>
      </c>
      <c r="C26" s="12">
        <v>89</v>
      </c>
      <c r="D26" s="11">
        <v>171</v>
      </c>
      <c r="E26" s="12">
        <v>120</v>
      </c>
    </row>
    <row r="27" spans="1:5" x14ac:dyDescent="0.3">
      <c r="A27" s="31" t="s">
        <v>67</v>
      </c>
      <c r="B27" s="11">
        <v>5</v>
      </c>
      <c r="C27" s="12">
        <v>10</v>
      </c>
      <c r="D27" s="11">
        <v>9</v>
      </c>
      <c r="E27" s="12">
        <v>14</v>
      </c>
    </row>
    <row r="28" spans="1:5" x14ac:dyDescent="0.3">
      <c r="A28" s="31" t="s">
        <v>68</v>
      </c>
      <c r="B28" s="11">
        <v>4</v>
      </c>
      <c r="C28" s="12">
        <v>1</v>
      </c>
      <c r="D28" s="11">
        <v>6</v>
      </c>
      <c r="E28" s="12">
        <v>3</v>
      </c>
    </row>
    <row r="29" spans="1:5" x14ac:dyDescent="0.3">
      <c r="A29" s="31" t="s">
        <v>69</v>
      </c>
      <c r="B29" s="11">
        <v>29</v>
      </c>
      <c r="C29" s="12">
        <v>26</v>
      </c>
      <c r="D29" s="11">
        <v>48</v>
      </c>
      <c r="E29" s="12">
        <v>27</v>
      </c>
    </row>
    <row r="30" spans="1:5" x14ac:dyDescent="0.3">
      <c r="A30" s="31" t="s">
        <v>70</v>
      </c>
      <c r="B30" s="11">
        <v>3855</v>
      </c>
      <c r="C30" s="12">
        <v>1754</v>
      </c>
      <c r="D30" s="11">
        <v>4373</v>
      </c>
      <c r="E30" s="12">
        <v>1865</v>
      </c>
    </row>
    <row r="31" spans="1:5" x14ac:dyDescent="0.3">
      <c r="A31" s="31" t="s">
        <v>71</v>
      </c>
      <c r="B31" s="11">
        <v>2</v>
      </c>
      <c r="C31" s="12">
        <v>5</v>
      </c>
      <c r="D31" s="11">
        <v>2</v>
      </c>
      <c r="E31" s="12">
        <v>4</v>
      </c>
    </row>
    <row r="32" spans="1:5" x14ac:dyDescent="0.3">
      <c r="A32" s="31" t="s">
        <v>72</v>
      </c>
      <c r="B32" s="11">
        <v>1404</v>
      </c>
      <c r="C32" s="12">
        <v>1373</v>
      </c>
      <c r="D32" s="11">
        <v>1274</v>
      </c>
      <c r="E32" s="12">
        <v>1293</v>
      </c>
    </row>
    <row r="33" spans="1:5" x14ac:dyDescent="0.3">
      <c r="A33" s="55" t="s">
        <v>73</v>
      </c>
      <c r="B33" s="19">
        <v>159</v>
      </c>
      <c r="C33" s="21">
        <v>44</v>
      </c>
      <c r="D33" s="19">
        <v>145</v>
      </c>
      <c r="E33" s="21">
        <v>67</v>
      </c>
    </row>
    <row r="34" spans="1:5" x14ac:dyDescent="0.3">
      <c r="A34" s="72" t="s">
        <v>74</v>
      </c>
    </row>
    <row r="35" spans="1:5" x14ac:dyDescent="0.3">
      <c r="A35" s="25" t="s">
        <v>113</v>
      </c>
    </row>
    <row r="36" spans="1:5" x14ac:dyDescent="0.3">
      <c r="A36" s="25"/>
    </row>
    <row r="37" spans="1:5" x14ac:dyDescent="0.3">
      <c r="B37" s="79">
        <v>2022</v>
      </c>
      <c r="C37" s="80"/>
      <c r="D37" s="81">
        <v>2023</v>
      </c>
      <c r="E37" s="80"/>
    </row>
    <row r="38" spans="1:5" x14ac:dyDescent="0.3">
      <c r="A38" s="52"/>
      <c r="B38" s="19" t="s">
        <v>85</v>
      </c>
      <c r="C38" s="21" t="s">
        <v>86</v>
      </c>
      <c r="D38" s="20" t="s">
        <v>85</v>
      </c>
      <c r="E38" s="21" t="s">
        <v>86</v>
      </c>
    </row>
    <row r="39" spans="1:5" x14ac:dyDescent="0.3">
      <c r="A39" s="53" t="s">
        <v>45</v>
      </c>
      <c r="B39" s="38">
        <v>37.595340751156542</v>
      </c>
      <c r="C39" s="42">
        <v>25.7603036503765</v>
      </c>
      <c r="D39" s="39">
        <v>40.645276001679669</v>
      </c>
      <c r="E39" s="42">
        <v>27.561771442156161</v>
      </c>
    </row>
    <row r="40" spans="1:5" x14ac:dyDescent="0.3">
      <c r="A40" s="54" t="s">
        <v>46</v>
      </c>
      <c r="B40" s="49">
        <v>3.606398076394385</v>
      </c>
      <c r="C40" s="41">
        <v>0.99144990416709011</v>
      </c>
      <c r="D40" s="40">
        <v>3.5060087837286162</v>
      </c>
      <c r="E40" s="41">
        <v>1.0537903263078927</v>
      </c>
    </row>
    <row r="41" spans="1:5" x14ac:dyDescent="0.3">
      <c r="A41" s="31" t="s">
        <v>47</v>
      </c>
      <c r="B41" s="49">
        <v>0.49535115957175807</v>
      </c>
      <c r="C41" s="41">
        <v>0.2029283429581763</v>
      </c>
      <c r="D41" s="40">
        <v>0.57788080207591463</v>
      </c>
      <c r="E41" s="41">
        <v>0.21476705019861944</v>
      </c>
    </row>
    <row r="42" spans="1:5" x14ac:dyDescent="0.3">
      <c r="A42" s="31" t="s">
        <v>48</v>
      </c>
      <c r="B42" s="49">
        <v>0.16008299669087303</v>
      </c>
      <c r="C42" s="41">
        <v>1.4494881639869738E-2</v>
      </c>
      <c r="D42" s="40">
        <v>0.18170478828160203</v>
      </c>
      <c r="E42" s="41">
        <v>3.4362728031779109E-2</v>
      </c>
    </row>
    <row r="43" spans="1:5" x14ac:dyDescent="0.3">
      <c r="A43" s="31" t="s">
        <v>49</v>
      </c>
      <c r="B43" s="49">
        <v>0.6191889494646976</v>
      </c>
      <c r="C43" s="41">
        <v>2.8989763279739472E-3</v>
      </c>
      <c r="D43" s="40">
        <v>0.60171093824399358</v>
      </c>
      <c r="E43" s="41">
        <v>1.1454242677259703E-2</v>
      </c>
    </row>
    <row r="44" spans="1:5" x14ac:dyDescent="0.3">
      <c r="A44" s="31" t="s">
        <v>50</v>
      </c>
      <c r="B44" s="49">
        <v>2.4163471198622347E-2</v>
      </c>
      <c r="C44" s="41">
        <v>1.1595905311895789E-2</v>
      </c>
      <c r="D44" s="40">
        <v>2.6808903189088823E-2</v>
      </c>
      <c r="E44" s="41">
        <v>1.4317803346574629E-2</v>
      </c>
    </row>
    <row r="45" spans="1:5" x14ac:dyDescent="0.3">
      <c r="A45" s="31" t="s">
        <v>51</v>
      </c>
      <c r="B45" s="49">
        <v>0.99976362084299941</v>
      </c>
      <c r="C45" s="41">
        <v>0.35077613568484767</v>
      </c>
      <c r="D45" s="40">
        <v>0.82809723184074358</v>
      </c>
      <c r="E45" s="41">
        <v>0.40089849370408964</v>
      </c>
    </row>
    <row r="46" spans="1:5" x14ac:dyDescent="0.3">
      <c r="A46" s="31" t="s">
        <v>52</v>
      </c>
      <c r="B46" s="49">
        <v>3.0204338998277926E-2</v>
      </c>
      <c r="C46" s="41">
        <v>8.6969289839218429E-3</v>
      </c>
      <c r="D46" s="40">
        <v>2.9787670210098694E-2</v>
      </c>
      <c r="E46" s="41">
        <v>0</v>
      </c>
    </row>
    <row r="47" spans="1:5" x14ac:dyDescent="0.3">
      <c r="A47" s="31" t="s">
        <v>53</v>
      </c>
      <c r="B47" s="49">
        <v>2.7183905098450138E-2</v>
      </c>
      <c r="C47" s="41">
        <v>0</v>
      </c>
      <c r="D47" s="40">
        <v>2.6808903189088823E-2</v>
      </c>
      <c r="E47" s="41">
        <v>0</v>
      </c>
    </row>
    <row r="48" spans="1:5" x14ac:dyDescent="0.3">
      <c r="A48" s="31" t="s">
        <v>54</v>
      </c>
      <c r="B48" s="49">
        <v>9.0613016994833782E-3</v>
      </c>
      <c r="C48" s="41">
        <v>8.6969289839218429E-3</v>
      </c>
      <c r="D48" s="40">
        <v>1.4893835105049347E-2</v>
      </c>
      <c r="E48" s="41">
        <v>2.8635606693149258E-3</v>
      </c>
    </row>
    <row r="49" spans="1:5" x14ac:dyDescent="0.3">
      <c r="A49" s="31" t="s">
        <v>55</v>
      </c>
      <c r="B49" s="49">
        <v>1.1598466175338724</v>
      </c>
      <c r="C49" s="41">
        <v>0.37976589896458712</v>
      </c>
      <c r="D49" s="40">
        <v>1.1587403711728392</v>
      </c>
      <c r="E49" s="41">
        <v>0.36367220500299557</v>
      </c>
    </row>
    <row r="50" spans="1:5" x14ac:dyDescent="0.3">
      <c r="A50" s="31" t="s">
        <v>56</v>
      </c>
      <c r="B50" s="49">
        <v>6.0408677996555853E-2</v>
      </c>
      <c r="C50" s="41">
        <v>8.6969289839218429E-3</v>
      </c>
      <c r="D50" s="40">
        <v>3.8723971273128301E-2</v>
      </c>
      <c r="E50" s="41">
        <v>5.7271213386298515E-3</v>
      </c>
    </row>
    <row r="51" spans="1:5" x14ac:dyDescent="0.3">
      <c r="A51" s="31" t="s">
        <v>57</v>
      </c>
      <c r="B51" s="49">
        <v>2.1143037298794552E-2</v>
      </c>
      <c r="C51" s="41">
        <v>2.8989763279739472E-3</v>
      </c>
      <c r="D51" s="40">
        <v>2.0851369147069088E-2</v>
      </c>
      <c r="E51" s="41">
        <v>5.7271213386298515E-3</v>
      </c>
    </row>
    <row r="52" spans="1:5" x14ac:dyDescent="0.3">
      <c r="A52" s="31" t="s">
        <v>58</v>
      </c>
      <c r="B52" s="49">
        <v>0</v>
      </c>
      <c r="C52" s="41">
        <v>0</v>
      </c>
      <c r="D52" s="40">
        <v>0</v>
      </c>
      <c r="E52" s="41">
        <v>0</v>
      </c>
    </row>
    <row r="53" spans="1:5" x14ac:dyDescent="0.3">
      <c r="A53" s="30" t="s">
        <v>59</v>
      </c>
      <c r="B53" s="38">
        <v>33.50869368468954</v>
      </c>
      <c r="C53" s="42">
        <v>24.641298787778553</v>
      </c>
      <c r="D53" s="39">
        <v>36.707345999904625</v>
      </c>
      <c r="E53" s="42">
        <v>26.316122551004167</v>
      </c>
    </row>
    <row r="54" spans="1:5" x14ac:dyDescent="0.3">
      <c r="A54" s="31" t="s">
        <v>60</v>
      </c>
      <c r="B54" s="49">
        <v>14.742737865059457</v>
      </c>
      <c r="C54" s="41">
        <v>14.141206527856916</v>
      </c>
      <c r="D54" s="40">
        <v>16.773437095306573</v>
      </c>
      <c r="E54" s="41">
        <v>15.689448907176478</v>
      </c>
    </row>
    <row r="55" spans="1:5" x14ac:dyDescent="0.3">
      <c r="A55" s="31" t="s">
        <v>61</v>
      </c>
      <c r="B55" s="49">
        <v>0.26579818318484577</v>
      </c>
      <c r="C55" s="41">
        <v>4.9282597575557099E-2</v>
      </c>
      <c r="D55" s="40">
        <v>0.26511026486987838</v>
      </c>
      <c r="E55" s="41">
        <v>9.4497502087392549E-2</v>
      </c>
    </row>
    <row r="56" spans="1:5" x14ac:dyDescent="0.3">
      <c r="A56" s="31" t="s">
        <v>62</v>
      </c>
      <c r="B56" s="49">
        <v>7.8531281395522623E-2</v>
      </c>
      <c r="C56" s="41">
        <v>2.0292834295817633E-2</v>
      </c>
      <c r="D56" s="40">
        <v>8.6384243609286204E-2</v>
      </c>
      <c r="E56" s="41">
        <v>5.154409204766866E-2</v>
      </c>
    </row>
    <row r="57" spans="1:5" x14ac:dyDescent="0.3">
      <c r="A57" s="31" t="s">
        <v>63</v>
      </c>
      <c r="B57" s="49">
        <v>0.65543415626263102</v>
      </c>
      <c r="C57" s="41">
        <v>0.2087262956141242</v>
      </c>
      <c r="D57" s="40">
        <v>0.73277668716842781</v>
      </c>
      <c r="E57" s="41">
        <v>0.25772046023834333</v>
      </c>
    </row>
    <row r="58" spans="1:5" x14ac:dyDescent="0.3">
      <c r="A58" s="31" t="s">
        <v>64</v>
      </c>
      <c r="B58" s="49">
        <v>1.3320113498240567</v>
      </c>
      <c r="C58" s="41">
        <v>0.77402667956904392</v>
      </c>
      <c r="D58" s="40">
        <v>1.3076787222233326</v>
      </c>
      <c r="E58" s="41">
        <v>0.69298168197421206</v>
      </c>
    </row>
    <row r="59" spans="1:5" x14ac:dyDescent="0.3">
      <c r="A59" s="31" t="s">
        <v>65</v>
      </c>
      <c r="B59" s="49">
        <v>6.3429111896383658E-2</v>
      </c>
      <c r="C59" s="41">
        <v>2.8989763279739472E-3</v>
      </c>
      <c r="D59" s="40">
        <v>1.7872602126059216E-2</v>
      </c>
      <c r="E59" s="41">
        <v>5.7271213386298515E-3</v>
      </c>
    </row>
    <row r="60" spans="1:5" x14ac:dyDescent="0.3">
      <c r="A60" s="31" t="s">
        <v>66</v>
      </c>
      <c r="B60" s="49">
        <v>0.36547250187916297</v>
      </c>
      <c r="C60" s="41">
        <v>0.25800889318968134</v>
      </c>
      <c r="D60" s="40">
        <v>0.50936916059268766</v>
      </c>
      <c r="E60" s="41">
        <v>0.34362728031779111</v>
      </c>
    </row>
    <row r="61" spans="1:5" x14ac:dyDescent="0.3">
      <c r="A61" s="31" t="s">
        <v>67</v>
      </c>
      <c r="B61" s="49">
        <v>1.5102169499138963E-2</v>
      </c>
      <c r="C61" s="41">
        <v>2.8989763279739476E-2</v>
      </c>
      <c r="D61" s="40">
        <v>2.6808903189088823E-2</v>
      </c>
      <c r="E61" s="41">
        <v>4.0089849370408964E-2</v>
      </c>
    </row>
    <row r="62" spans="1:5" x14ac:dyDescent="0.3">
      <c r="A62" s="31" t="s">
        <v>68</v>
      </c>
      <c r="B62" s="49">
        <v>1.2081735599311173E-2</v>
      </c>
      <c r="C62" s="41">
        <v>2.8989763279739472E-3</v>
      </c>
      <c r="D62" s="40">
        <v>1.7872602126059216E-2</v>
      </c>
      <c r="E62" s="41">
        <v>8.5906820079447773E-3</v>
      </c>
    </row>
    <row r="63" spans="1:5" x14ac:dyDescent="0.3">
      <c r="A63" s="31" t="s">
        <v>69</v>
      </c>
      <c r="B63" s="49">
        <v>8.7592583095005991E-2</v>
      </c>
      <c r="C63" s="41">
        <v>7.5373384527322645E-2</v>
      </c>
      <c r="D63" s="40">
        <v>0.14298081700847373</v>
      </c>
      <c r="E63" s="41">
        <v>7.7316138071502991E-2</v>
      </c>
    </row>
    <row r="64" spans="1:5" x14ac:dyDescent="0.3">
      <c r="A64" s="31" t="s">
        <v>70</v>
      </c>
      <c r="B64" s="49">
        <v>11.643772683836142</v>
      </c>
      <c r="C64" s="41">
        <v>5.0848044792663041</v>
      </c>
      <c r="D64" s="40">
        <v>13.026148182876158</v>
      </c>
      <c r="E64" s="41">
        <v>5.3405406482723361</v>
      </c>
    </row>
    <row r="65" spans="1:5" x14ac:dyDescent="0.3">
      <c r="A65" s="31" t="s">
        <v>71</v>
      </c>
      <c r="B65" s="49">
        <v>6.0408677996555867E-3</v>
      </c>
      <c r="C65" s="41">
        <v>1.4494881639869738E-2</v>
      </c>
      <c r="D65" s="40">
        <v>5.9575340420197388E-3</v>
      </c>
      <c r="E65" s="41">
        <v>1.1454242677259703E-2</v>
      </c>
    </row>
    <row r="66" spans="1:5" x14ac:dyDescent="0.3">
      <c r="A66" s="31" t="s">
        <v>72</v>
      </c>
      <c r="B66" s="49">
        <v>4.2406891953582218</v>
      </c>
      <c r="C66" s="41">
        <v>3.98029449830823</v>
      </c>
      <c r="D66" s="40">
        <v>3.7949491847665735</v>
      </c>
      <c r="E66" s="41">
        <v>3.7025839454241991</v>
      </c>
    </row>
    <row r="67" spans="1:5" x14ac:dyDescent="0.3">
      <c r="A67" s="55" t="s">
        <v>73</v>
      </c>
      <c r="B67" s="38">
        <v>0.48024899007261906</v>
      </c>
      <c r="C67" s="42">
        <v>0.12755495843085368</v>
      </c>
      <c r="D67" s="39">
        <v>0.43192121804643102</v>
      </c>
      <c r="E67" s="42">
        <v>0.19185856484410002</v>
      </c>
    </row>
    <row r="68" spans="1:5" x14ac:dyDescent="0.3">
      <c r="A68" s="72" t="s">
        <v>110</v>
      </c>
    </row>
  </sheetData>
  <mergeCells count="4">
    <mergeCell ref="B3:C3"/>
    <mergeCell ref="D3:E3"/>
    <mergeCell ref="B37:C37"/>
    <mergeCell ref="D37:E3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78814-9FE2-4F92-B617-17AAEBD84901}">
  <dimension ref="A1:K68"/>
  <sheetViews>
    <sheetView topLeftCell="A32" zoomScale="55" zoomScaleNormal="55" workbookViewId="0">
      <selection activeCell="A68" sqref="A68"/>
    </sheetView>
  </sheetViews>
  <sheetFormatPr defaultRowHeight="14.4" x14ac:dyDescent="0.3"/>
  <cols>
    <col min="1" max="1" width="57.77734375" customWidth="1"/>
    <col min="2" max="2" width="10.5546875" bestFit="1" customWidth="1"/>
    <col min="3" max="4" width="11.44140625" bestFit="1" customWidth="1"/>
    <col min="5" max="5" width="12.44140625" bestFit="1" customWidth="1"/>
    <col min="6" max="6" width="10.5546875" bestFit="1" customWidth="1"/>
    <col min="7" max="8" width="11.44140625" bestFit="1" customWidth="1"/>
    <col min="9" max="9" width="12.44140625" bestFit="1" customWidth="1"/>
    <col min="11" max="11" width="13.5546875" customWidth="1"/>
  </cols>
  <sheetData>
    <row r="1" spans="1:11" x14ac:dyDescent="0.3">
      <c r="A1" s="9" t="s">
        <v>114</v>
      </c>
    </row>
    <row r="2" spans="1:11" x14ac:dyDescent="0.3">
      <c r="A2" s="9"/>
      <c r="B2" s="79">
        <v>2022</v>
      </c>
      <c r="C2" s="81"/>
      <c r="D2" s="81"/>
      <c r="E2" s="81"/>
      <c r="F2" s="80"/>
      <c r="G2" s="79">
        <v>2023</v>
      </c>
      <c r="H2" s="81"/>
      <c r="I2" s="81"/>
      <c r="J2" s="81"/>
      <c r="K2" s="80"/>
    </row>
    <row r="3" spans="1:11" x14ac:dyDescent="0.3">
      <c r="A3" s="52"/>
      <c r="B3" s="58" t="s">
        <v>106</v>
      </c>
      <c r="C3" s="25" t="s">
        <v>107</v>
      </c>
      <c r="D3" s="25" t="s">
        <v>108</v>
      </c>
      <c r="E3" s="25" t="s">
        <v>109</v>
      </c>
      <c r="F3" s="28" t="s">
        <v>115</v>
      </c>
      <c r="G3" s="58" t="s">
        <v>106</v>
      </c>
      <c r="H3" s="25" t="s">
        <v>107</v>
      </c>
      <c r="I3" s="25" t="s">
        <v>108</v>
      </c>
      <c r="J3" s="25" t="s">
        <v>109</v>
      </c>
      <c r="K3" s="28" t="s">
        <v>115</v>
      </c>
    </row>
    <row r="4" spans="1:11" x14ac:dyDescent="0.3">
      <c r="A4" s="53" t="s">
        <v>45</v>
      </c>
      <c r="B4" s="11">
        <v>127</v>
      </c>
      <c r="C4">
        <v>7472</v>
      </c>
      <c r="D4">
        <v>2802</v>
      </c>
      <c r="E4">
        <v>10932</v>
      </c>
      <c r="F4" s="12">
        <v>21333</v>
      </c>
      <c r="G4" s="11">
        <v>134</v>
      </c>
      <c r="H4">
        <v>7933</v>
      </c>
      <c r="I4">
        <v>3113</v>
      </c>
      <c r="J4">
        <v>12090</v>
      </c>
      <c r="K4" s="12">
        <v>23270</v>
      </c>
    </row>
    <row r="5" spans="1:11" x14ac:dyDescent="0.3">
      <c r="A5" s="54" t="s">
        <v>46</v>
      </c>
      <c r="B5" s="11">
        <v>37</v>
      </c>
      <c r="C5">
        <v>978</v>
      </c>
      <c r="D5">
        <v>260</v>
      </c>
      <c r="E5">
        <v>261</v>
      </c>
      <c r="F5" s="12">
        <v>1536</v>
      </c>
      <c r="G5" s="11">
        <v>41</v>
      </c>
      <c r="H5">
        <v>925</v>
      </c>
      <c r="I5">
        <v>249</v>
      </c>
      <c r="J5">
        <v>330</v>
      </c>
      <c r="K5" s="12">
        <v>1545</v>
      </c>
    </row>
    <row r="6" spans="1:11" x14ac:dyDescent="0.3">
      <c r="A6" s="31" t="s">
        <v>47</v>
      </c>
      <c r="B6" s="11">
        <v>11</v>
      </c>
      <c r="C6">
        <v>125</v>
      </c>
      <c r="D6">
        <v>43</v>
      </c>
      <c r="E6">
        <v>55</v>
      </c>
      <c r="F6" s="12">
        <v>234</v>
      </c>
      <c r="G6" s="11">
        <v>13</v>
      </c>
      <c r="H6">
        <v>135</v>
      </c>
      <c r="I6">
        <v>48</v>
      </c>
      <c r="J6">
        <v>73</v>
      </c>
      <c r="K6" s="12">
        <v>269</v>
      </c>
    </row>
    <row r="7" spans="1:11" x14ac:dyDescent="0.3">
      <c r="A7" s="31" t="s">
        <v>48</v>
      </c>
      <c r="B7" s="11">
        <v>5</v>
      </c>
      <c r="C7">
        <v>31</v>
      </c>
      <c r="D7">
        <v>12</v>
      </c>
      <c r="E7">
        <v>10</v>
      </c>
      <c r="F7" s="12">
        <v>58</v>
      </c>
      <c r="G7" s="11">
        <v>2</v>
      </c>
      <c r="H7">
        <v>32</v>
      </c>
      <c r="I7">
        <v>26</v>
      </c>
      <c r="J7">
        <v>13</v>
      </c>
      <c r="K7" s="12">
        <v>73</v>
      </c>
    </row>
    <row r="8" spans="1:11" x14ac:dyDescent="0.3">
      <c r="A8" s="31" t="s">
        <v>49</v>
      </c>
      <c r="B8" s="11">
        <v>5</v>
      </c>
      <c r="C8">
        <v>176</v>
      </c>
      <c r="D8">
        <v>22</v>
      </c>
      <c r="E8">
        <v>3</v>
      </c>
      <c r="F8" s="12">
        <v>206</v>
      </c>
      <c r="G8" s="11">
        <v>1</v>
      </c>
      <c r="H8">
        <v>166</v>
      </c>
      <c r="I8">
        <v>32</v>
      </c>
      <c r="J8">
        <v>7</v>
      </c>
      <c r="K8" s="12">
        <v>206</v>
      </c>
    </row>
    <row r="9" spans="1:11" x14ac:dyDescent="0.3">
      <c r="A9" s="31" t="s">
        <v>50</v>
      </c>
      <c r="B9" s="11">
        <v>0</v>
      </c>
      <c r="C9">
        <v>2</v>
      </c>
      <c r="D9">
        <v>3</v>
      </c>
      <c r="E9">
        <v>7</v>
      </c>
      <c r="F9" s="12">
        <v>12</v>
      </c>
      <c r="G9" s="11">
        <v>0</v>
      </c>
      <c r="H9">
        <v>4</v>
      </c>
      <c r="I9">
        <v>0</v>
      </c>
      <c r="J9">
        <v>10</v>
      </c>
      <c r="K9" s="12">
        <v>14</v>
      </c>
    </row>
    <row r="10" spans="1:11" x14ac:dyDescent="0.3">
      <c r="A10" s="31" t="s">
        <v>51</v>
      </c>
      <c r="B10" s="11">
        <v>6</v>
      </c>
      <c r="C10">
        <v>285</v>
      </c>
      <c r="D10">
        <v>67</v>
      </c>
      <c r="E10">
        <v>94</v>
      </c>
      <c r="F10" s="12">
        <v>452</v>
      </c>
      <c r="G10" s="11">
        <v>9</v>
      </c>
      <c r="H10">
        <v>250</v>
      </c>
      <c r="I10">
        <v>53</v>
      </c>
      <c r="J10">
        <v>106</v>
      </c>
      <c r="K10" s="12">
        <v>418</v>
      </c>
    </row>
    <row r="11" spans="1:11" x14ac:dyDescent="0.3">
      <c r="A11" s="31" t="s">
        <v>52</v>
      </c>
      <c r="B11" s="11">
        <v>0</v>
      </c>
      <c r="C11">
        <v>8</v>
      </c>
      <c r="D11">
        <v>5</v>
      </c>
      <c r="E11">
        <v>0</v>
      </c>
      <c r="F11" s="12">
        <v>13</v>
      </c>
      <c r="G11" s="11">
        <v>0</v>
      </c>
      <c r="H11">
        <v>9</v>
      </c>
      <c r="I11">
        <v>1</v>
      </c>
      <c r="J11">
        <v>0</v>
      </c>
      <c r="K11" s="12">
        <v>10</v>
      </c>
    </row>
    <row r="12" spans="1:11" x14ac:dyDescent="0.3">
      <c r="A12" s="31" t="s">
        <v>53</v>
      </c>
      <c r="B12" s="11">
        <v>0</v>
      </c>
      <c r="C12">
        <v>6</v>
      </c>
      <c r="D12">
        <v>3</v>
      </c>
      <c r="E12">
        <v>0</v>
      </c>
      <c r="F12" s="12">
        <v>9</v>
      </c>
      <c r="G12" s="11">
        <v>0</v>
      </c>
      <c r="H12">
        <v>7</v>
      </c>
      <c r="I12">
        <v>2</v>
      </c>
      <c r="J12">
        <v>0</v>
      </c>
      <c r="K12" s="12">
        <v>9</v>
      </c>
    </row>
    <row r="13" spans="1:11" x14ac:dyDescent="0.3">
      <c r="A13" s="31" t="s">
        <v>54</v>
      </c>
      <c r="B13" s="11">
        <v>0</v>
      </c>
      <c r="C13">
        <v>0</v>
      </c>
      <c r="D13">
        <v>1</v>
      </c>
      <c r="E13">
        <v>5</v>
      </c>
      <c r="F13" s="12">
        <v>6</v>
      </c>
      <c r="G13" s="11">
        <v>0</v>
      </c>
      <c r="H13">
        <v>2</v>
      </c>
      <c r="I13">
        <v>0</v>
      </c>
      <c r="J13">
        <v>4</v>
      </c>
      <c r="K13" s="12">
        <v>6</v>
      </c>
    </row>
    <row r="14" spans="1:11" x14ac:dyDescent="0.3">
      <c r="A14" s="31" t="s">
        <v>55</v>
      </c>
      <c r="B14" s="11">
        <v>10</v>
      </c>
      <c r="C14">
        <v>323</v>
      </c>
      <c r="D14">
        <v>97</v>
      </c>
      <c r="E14">
        <v>85</v>
      </c>
      <c r="F14" s="12">
        <v>515</v>
      </c>
      <c r="G14" s="11">
        <v>16</v>
      </c>
      <c r="H14">
        <v>309</v>
      </c>
      <c r="I14">
        <v>77</v>
      </c>
      <c r="J14">
        <v>114</v>
      </c>
      <c r="K14" s="12">
        <v>516</v>
      </c>
    </row>
    <row r="15" spans="1:11" x14ac:dyDescent="0.3">
      <c r="A15" s="31" t="s">
        <v>56</v>
      </c>
      <c r="B15" s="11">
        <v>0</v>
      </c>
      <c r="C15">
        <v>18</v>
      </c>
      <c r="D15">
        <v>3</v>
      </c>
      <c r="E15">
        <v>2</v>
      </c>
      <c r="F15" s="12">
        <v>23</v>
      </c>
      <c r="G15" s="11">
        <v>0</v>
      </c>
      <c r="H15">
        <v>8</v>
      </c>
      <c r="I15">
        <v>6</v>
      </c>
      <c r="J15">
        <v>1</v>
      </c>
      <c r="K15" s="12">
        <v>15</v>
      </c>
    </row>
    <row r="16" spans="1:11" x14ac:dyDescent="0.3">
      <c r="A16" s="31" t="s">
        <v>57</v>
      </c>
      <c r="B16" s="11">
        <v>0</v>
      </c>
      <c r="C16">
        <v>4</v>
      </c>
      <c r="D16">
        <v>4</v>
      </c>
      <c r="E16">
        <v>0</v>
      </c>
      <c r="F16" s="12">
        <v>8</v>
      </c>
      <c r="G16" s="11">
        <v>0</v>
      </c>
      <c r="H16">
        <v>3</v>
      </c>
      <c r="I16">
        <v>4</v>
      </c>
      <c r="J16">
        <v>2</v>
      </c>
      <c r="K16" s="12">
        <v>9</v>
      </c>
    </row>
    <row r="17" spans="1:11" x14ac:dyDescent="0.3">
      <c r="A17" s="31" t="s">
        <v>58</v>
      </c>
      <c r="B17" s="11">
        <v>0</v>
      </c>
      <c r="C17">
        <v>0</v>
      </c>
      <c r="D17">
        <v>0</v>
      </c>
      <c r="E17">
        <v>0</v>
      </c>
      <c r="F17" s="12">
        <v>0</v>
      </c>
      <c r="G17" s="11">
        <v>0</v>
      </c>
      <c r="H17">
        <v>0</v>
      </c>
      <c r="I17">
        <v>0</v>
      </c>
      <c r="J17">
        <v>0</v>
      </c>
      <c r="K17" s="12">
        <v>0</v>
      </c>
    </row>
    <row r="18" spans="1:11" x14ac:dyDescent="0.3">
      <c r="A18" s="30" t="s">
        <v>59</v>
      </c>
      <c r="B18" s="11">
        <v>89</v>
      </c>
      <c r="C18">
        <v>6428</v>
      </c>
      <c r="D18">
        <v>2460</v>
      </c>
      <c r="E18">
        <v>10617</v>
      </c>
      <c r="F18" s="12">
        <v>19594</v>
      </c>
      <c r="G18" s="11">
        <v>93</v>
      </c>
      <c r="H18">
        <v>6941</v>
      </c>
      <c r="I18">
        <v>2783</v>
      </c>
      <c r="J18">
        <v>11696</v>
      </c>
      <c r="K18" s="12">
        <v>21513</v>
      </c>
    </row>
    <row r="19" spans="1:11" x14ac:dyDescent="0.3">
      <c r="A19" s="31" t="s">
        <v>60</v>
      </c>
      <c r="B19" s="11">
        <v>6</v>
      </c>
      <c r="C19">
        <v>578</v>
      </c>
      <c r="D19">
        <v>1233</v>
      </c>
      <c r="E19">
        <v>7942</v>
      </c>
      <c r="F19" s="12">
        <v>9759</v>
      </c>
      <c r="G19" s="11">
        <v>4</v>
      </c>
      <c r="H19">
        <v>593</v>
      </c>
      <c r="I19">
        <v>1437</v>
      </c>
      <c r="J19">
        <v>9076</v>
      </c>
      <c r="K19" s="12">
        <v>11110</v>
      </c>
    </row>
    <row r="20" spans="1:11" x14ac:dyDescent="0.3">
      <c r="A20" s="31" t="s">
        <v>61</v>
      </c>
      <c r="B20" s="11">
        <v>3</v>
      </c>
      <c r="C20">
        <v>60</v>
      </c>
      <c r="D20">
        <v>18</v>
      </c>
      <c r="E20">
        <v>24</v>
      </c>
      <c r="F20" s="12">
        <v>105</v>
      </c>
      <c r="G20" s="11">
        <v>3</v>
      </c>
      <c r="H20">
        <v>56</v>
      </c>
      <c r="I20">
        <v>23</v>
      </c>
      <c r="J20">
        <v>40</v>
      </c>
      <c r="K20" s="12">
        <v>122</v>
      </c>
    </row>
    <row r="21" spans="1:11" x14ac:dyDescent="0.3">
      <c r="A21" s="31" t="s">
        <v>62</v>
      </c>
      <c r="B21" s="11">
        <v>1</v>
      </c>
      <c r="C21">
        <v>18</v>
      </c>
      <c r="D21">
        <v>10</v>
      </c>
      <c r="E21">
        <v>4</v>
      </c>
      <c r="F21" s="12">
        <v>33</v>
      </c>
      <c r="G21" s="11">
        <v>1</v>
      </c>
      <c r="H21">
        <v>14</v>
      </c>
      <c r="I21">
        <v>15</v>
      </c>
      <c r="J21">
        <v>17</v>
      </c>
      <c r="K21" s="12">
        <v>47</v>
      </c>
    </row>
    <row r="22" spans="1:11" x14ac:dyDescent="0.3">
      <c r="A22" s="31" t="s">
        <v>63</v>
      </c>
      <c r="B22" s="11">
        <v>23</v>
      </c>
      <c r="C22">
        <v>176</v>
      </c>
      <c r="D22">
        <v>52</v>
      </c>
      <c r="E22">
        <v>38</v>
      </c>
      <c r="F22" s="12">
        <v>289</v>
      </c>
      <c r="G22" s="11">
        <v>25</v>
      </c>
      <c r="H22">
        <v>212</v>
      </c>
      <c r="I22">
        <v>52</v>
      </c>
      <c r="J22">
        <v>47</v>
      </c>
      <c r="K22" s="12">
        <v>336</v>
      </c>
    </row>
    <row r="23" spans="1:11" x14ac:dyDescent="0.3">
      <c r="A23" s="31" t="s">
        <v>64</v>
      </c>
      <c r="B23" s="11">
        <v>41</v>
      </c>
      <c r="C23">
        <v>288</v>
      </c>
      <c r="D23">
        <v>157</v>
      </c>
      <c r="E23">
        <v>222</v>
      </c>
      <c r="F23" s="12">
        <v>708</v>
      </c>
      <c r="G23" s="11">
        <v>38</v>
      </c>
      <c r="H23">
        <v>258</v>
      </c>
      <c r="I23">
        <v>145</v>
      </c>
      <c r="J23">
        <v>240</v>
      </c>
      <c r="K23" s="12">
        <v>681</v>
      </c>
    </row>
    <row r="24" spans="1:11" x14ac:dyDescent="0.3">
      <c r="A24" s="31" t="s">
        <v>65</v>
      </c>
      <c r="B24" s="11">
        <v>0</v>
      </c>
      <c r="C24">
        <v>18</v>
      </c>
      <c r="D24">
        <v>3</v>
      </c>
      <c r="E24">
        <v>1</v>
      </c>
      <c r="F24" s="12">
        <v>22</v>
      </c>
      <c r="G24" s="11">
        <v>0</v>
      </c>
      <c r="H24">
        <v>7</v>
      </c>
      <c r="I24">
        <v>0</v>
      </c>
      <c r="J24">
        <v>1</v>
      </c>
      <c r="K24" s="12">
        <v>8</v>
      </c>
    </row>
    <row r="25" spans="1:11" x14ac:dyDescent="0.3">
      <c r="A25" s="31" t="s">
        <v>66</v>
      </c>
      <c r="B25" s="11">
        <v>6</v>
      </c>
      <c r="C25">
        <v>58</v>
      </c>
      <c r="D25">
        <v>71</v>
      </c>
      <c r="E25">
        <v>75</v>
      </c>
      <c r="F25" s="12">
        <v>210</v>
      </c>
      <c r="G25" s="11">
        <v>6</v>
      </c>
      <c r="H25">
        <v>95</v>
      </c>
      <c r="I25">
        <v>78</v>
      </c>
      <c r="J25">
        <v>112</v>
      </c>
      <c r="K25" s="12">
        <v>291</v>
      </c>
    </row>
    <row r="26" spans="1:11" x14ac:dyDescent="0.3">
      <c r="A26" s="31" t="s">
        <v>67</v>
      </c>
      <c r="B26" s="11">
        <v>0</v>
      </c>
      <c r="C26">
        <v>0</v>
      </c>
      <c r="D26">
        <v>3</v>
      </c>
      <c r="E26">
        <v>12</v>
      </c>
      <c r="F26" s="12">
        <v>15</v>
      </c>
      <c r="G26" s="11">
        <v>0</v>
      </c>
      <c r="H26">
        <v>3</v>
      </c>
      <c r="I26">
        <v>5</v>
      </c>
      <c r="J26">
        <v>15</v>
      </c>
      <c r="K26" s="12">
        <v>23</v>
      </c>
    </row>
    <row r="27" spans="1:11" x14ac:dyDescent="0.3">
      <c r="A27" s="31" t="s">
        <v>68</v>
      </c>
      <c r="B27" s="11">
        <v>0</v>
      </c>
      <c r="C27">
        <v>2</v>
      </c>
      <c r="D27">
        <v>1</v>
      </c>
      <c r="E27">
        <v>2</v>
      </c>
      <c r="F27" s="12">
        <v>5</v>
      </c>
      <c r="G27" s="11">
        <v>0</v>
      </c>
      <c r="H27">
        <v>4</v>
      </c>
      <c r="I27">
        <v>4</v>
      </c>
      <c r="J27">
        <v>1</v>
      </c>
      <c r="K27" s="12">
        <v>9</v>
      </c>
    </row>
    <row r="28" spans="1:11" x14ac:dyDescent="0.3">
      <c r="A28" s="31" t="s">
        <v>69</v>
      </c>
      <c r="B28" s="11">
        <v>0</v>
      </c>
      <c r="C28">
        <v>24</v>
      </c>
      <c r="D28">
        <v>13</v>
      </c>
      <c r="E28">
        <v>18</v>
      </c>
      <c r="F28" s="12">
        <v>55</v>
      </c>
      <c r="G28" s="11">
        <v>1</v>
      </c>
      <c r="H28">
        <v>29</v>
      </c>
      <c r="I28">
        <v>17</v>
      </c>
      <c r="J28">
        <v>28</v>
      </c>
      <c r="K28" s="12">
        <v>75</v>
      </c>
    </row>
    <row r="29" spans="1:11" x14ac:dyDescent="0.3">
      <c r="A29" s="31" t="s">
        <v>70</v>
      </c>
      <c r="B29" s="11">
        <v>5</v>
      </c>
      <c r="C29">
        <v>4939</v>
      </c>
      <c r="D29">
        <v>535</v>
      </c>
      <c r="E29">
        <v>130</v>
      </c>
      <c r="F29" s="12">
        <v>5609</v>
      </c>
      <c r="G29" s="11">
        <v>10</v>
      </c>
      <c r="H29">
        <v>5435</v>
      </c>
      <c r="I29">
        <v>631</v>
      </c>
      <c r="J29">
        <v>162</v>
      </c>
      <c r="K29" s="12">
        <v>6238</v>
      </c>
    </row>
    <row r="30" spans="1:11" x14ac:dyDescent="0.3">
      <c r="A30" s="31" t="s">
        <v>71</v>
      </c>
      <c r="B30" s="11">
        <v>0</v>
      </c>
      <c r="C30">
        <v>1</v>
      </c>
      <c r="D30">
        <v>2</v>
      </c>
      <c r="E30">
        <v>4</v>
      </c>
      <c r="F30" s="12">
        <v>7</v>
      </c>
      <c r="G30" s="11">
        <v>0</v>
      </c>
      <c r="H30">
        <v>4</v>
      </c>
      <c r="I30">
        <v>1</v>
      </c>
      <c r="J30">
        <v>1</v>
      </c>
      <c r="K30" s="12">
        <v>6</v>
      </c>
    </row>
    <row r="31" spans="1:11" x14ac:dyDescent="0.3">
      <c r="A31" s="31" t="s">
        <v>72</v>
      </c>
      <c r="B31" s="11">
        <v>4</v>
      </c>
      <c r="C31">
        <v>266</v>
      </c>
      <c r="D31">
        <v>362</v>
      </c>
      <c r="E31">
        <v>2145</v>
      </c>
      <c r="F31" s="12">
        <v>2777</v>
      </c>
      <c r="G31" s="11">
        <v>5</v>
      </c>
      <c r="H31">
        <v>231</v>
      </c>
      <c r="I31">
        <v>375</v>
      </c>
      <c r="J31">
        <v>1956</v>
      </c>
      <c r="K31" s="12">
        <v>2567</v>
      </c>
    </row>
    <row r="32" spans="1:11" x14ac:dyDescent="0.3">
      <c r="A32" s="55" t="s">
        <v>73</v>
      </c>
      <c r="B32" s="13">
        <v>1</v>
      </c>
      <c r="C32" s="14">
        <v>66</v>
      </c>
      <c r="D32" s="14">
        <v>82</v>
      </c>
      <c r="E32" s="14">
        <v>54</v>
      </c>
      <c r="F32" s="15">
        <v>203</v>
      </c>
      <c r="G32" s="13">
        <v>0</v>
      </c>
      <c r="H32" s="14">
        <v>67</v>
      </c>
      <c r="I32" s="14">
        <v>81</v>
      </c>
      <c r="J32" s="14">
        <v>64</v>
      </c>
      <c r="K32" s="15">
        <v>212</v>
      </c>
    </row>
    <row r="33" spans="1:9" x14ac:dyDescent="0.3">
      <c r="A33" s="72" t="s">
        <v>74</v>
      </c>
    </row>
    <row r="35" spans="1:9" x14ac:dyDescent="0.3">
      <c r="A35" s="25" t="s">
        <v>116</v>
      </c>
    </row>
    <row r="37" spans="1:9" x14ac:dyDescent="0.3">
      <c r="B37" s="79">
        <v>2022</v>
      </c>
      <c r="C37" s="81"/>
      <c r="D37" s="81"/>
      <c r="E37" s="80"/>
      <c r="F37" s="79">
        <v>2023</v>
      </c>
      <c r="G37" s="81"/>
      <c r="H37" s="81"/>
      <c r="I37" s="80"/>
    </row>
    <row r="38" spans="1:9" x14ac:dyDescent="0.3">
      <c r="A38" s="52"/>
      <c r="B38" s="16" t="s">
        <v>106</v>
      </c>
      <c r="C38" s="17" t="s">
        <v>107</v>
      </c>
      <c r="D38" s="17" t="s">
        <v>108</v>
      </c>
      <c r="E38" s="18" t="s">
        <v>109</v>
      </c>
      <c r="F38" s="16" t="s">
        <v>106</v>
      </c>
      <c r="G38" s="17" t="s">
        <v>107</v>
      </c>
      <c r="H38" s="17" t="s">
        <v>108</v>
      </c>
      <c r="I38" s="18" t="s">
        <v>109</v>
      </c>
    </row>
    <row r="39" spans="1:9" x14ac:dyDescent="0.3">
      <c r="A39" s="53" t="s">
        <v>45</v>
      </c>
      <c r="B39" s="49">
        <v>1.0941295127134834</v>
      </c>
      <c r="C39" s="40">
        <v>19.070276546829255</v>
      </c>
      <c r="D39" s="40">
        <v>26.203654390444736</v>
      </c>
      <c r="E39" s="41">
        <v>178.60404567898129</v>
      </c>
      <c r="F39" s="49">
        <v>1.1584502287420493</v>
      </c>
      <c r="G39" s="40">
        <v>19.931120679958486</v>
      </c>
      <c r="H39" s="40">
        <v>28.81346911669085</v>
      </c>
      <c r="I39" s="41">
        <v>191.31971835332115</v>
      </c>
    </row>
    <row r="40" spans="1:9" x14ac:dyDescent="0.3">
      <c r="A40" s="54" t="s">
        <v>46</v>
      </c>
      <c r="B40" s="49">
        <v>0.31876214149920384</v>
      </c>
      <c r="C40" s="40">
        <v>2.4960827707172126</v>
      </c>
      <c r="D40" s="40">
        <v>2.4314597221683196</v>
      </c>
      <c r="E40" s="41">
        <v>4.2641470839932412</v>
      </c>
      <c r="F40" s="49">
        <v>0.35445118939122405</v>
      </c>
      <c r="G40" s="40">
        <v>2.3239993229499052</v>
      </c>
      <c r="H40" s="40">
        <v>2.3047072952316161</v>
      </c>
      <c r="I40" s="41">
        <v>5.2221263074107505</v>
      </c>
    </row>
    <row r="41" spans="1:9" x14ac:dyDescent="0.3">
      <c r="A41" s="31" t="s">
        <v>47</v>
      </c>
      <c r="B41" s="49">
        <v>9.4767123148411944E-2</v>
      </c>
      <c r="C41" s="40">
        <v>0.31902898398737378</v>
      </c>
      <c r="D41" s="40">
        <v>0.40212603097399136</v>
      </c>
      <c r="E41" s="41">
        <v>0.89857505601390153</v>
      </c>
      <c r="F41" s="49">
        <v>0.11238696248990029</v>
      </c>
      <c r="G41" s="40">
        <v>0.33917827956566182</v>
      </c>
      <c r="H41" s="40">
        <v>0.44428092438199829</v>
      </c>
      <c r="I41" s="41">
        <v>1.155197637699954</v>
      </c>
    </row>
    <row r="42" spans="1:9" x14ac:dyDescent="0.3">
      <c r="A42" s="31" t="s">
        <v>48</v>
      </c>
      <c r="B42" s="49">
        <v>4.3075965067459976E-2</v>
      </c>
      <c r="C42" s="40">
        <v>7.9119188028868706E-2</v>
      </c>
      <c r="D42" s="40">
        <v>0.11222121794623013</v>
      </c>
      <c r="E42" s="41">
        <v>0.16337728291161846</v>
      </c>
      <c r="F42" s="49">
        <v>1.7290301921523123E-2</v>
      </c>
      <c r="G42" s="40">
        <v>8.0397814415564289E-2</v>
      </c>
      <c r="H42" s="40">
        <v>0.24065216737358242</v>
      </c>
      <c r="I42" s="41">
        <v>0.20572012726163566</v>
      </c>
    </row>
    <row r="43" spans="1:9" x14ac:dyDescent="0.3">
      <c r="A43" s="31" t="s">
        <v>49</v>
      </c>
      <c r="B43" s="49">
        <v>4.3075965067459976E-2</v>
      </c>
      <c r="C43" s="40">
        <v>0.4491928094542223</v>
      </c>
      <c r="D43" s="40">
        <v>0.20573889956808858</v>
      </c>
      <c r="E43" s="41">
        <v>4.9013184873485535E-2</v>
      </c>
      <c r="F43" s="49">
        <v>8.6451509607615613E-3</v>
      </c>
      <c r="G43" s="40">
        <v>0.41706366228073971</v>
      </c>
      <c r="H43" s="40">
        <v>0.29618728292133217</v>
      </c>
      <c r="I43" s="41">
        <v>0.11077237621780381</v>
      </c>
    </row>
    <row r="44" spans="1:9" x14ac:dyDescent="0.3">
      <c r="A44" s="31" t="s">
        <v>50</v>
      </c>
      <c r="B44" s="49">
        <v>0</v>
      </c>
      <c r="C44" s="40">
        <v>5.1044637437979807E-3</v>
      </c>
      <c r="D44" s="40">
        <v>2.8055304486557534E-2</v>
      </c>
      <c r="E44" s="41">
        <v>0.11436409803813291</v>
      </c>
      <c r="F44" s="49">
        <v>0</v>
      </c>
      <c r="G44" s="40">
        <v>1.0049726801945536E-2</v>
      </c>
      <c r="H44" s="40">
        <v>0</v>
      </c>
      <c r="I44" s="41">
        <v>0.15824625173971973</v>
      </c>
    </row>
    <row r="45" spans="1:9" x14ac:dyDescent="0.3">
      <c r="A45" s="31" t="s">
        <v>51</v>
      </c>
      <c r="B45" s="49">
        <v>5.1691158080951968E-2</v>
      </c>
      <c r="C45" s="40">
        <v>0.72738608349121225</v>
      </c>
      <c r="D45" s="40">
        <v>0.62656846686645162</v>
      </c>
      <c r="E45" s="41">
        <v>1.5357464593692134</v>
      </c>
      <c r="F45" s="49">
        <v>7.7806358646854062E-2</v>
      </c>
      <c r="G45" s="40">
        <v>0.62810792512159608</v>
      </c>
      <c r="H45" s="40">
        <v>0.49056018733845647</v>
      </c>
      <c r="I45" s="41">
        <v>1.677410268441029</v>
      </c>
    </row>
    <row r="46" spans="1:9" x14ac:dyDescent="0.3">
      <c r="A46" s="31" t="s">
        <v>52</v>
      </c>
      <c r="B46" s="49">
        <v>0</v>
      </c>
      <c r="C46" s="40">
        <v>2.0417854975191923E-2</v>
      </c>
      <c r="D46" s="40">
        <v>4.6758840810929223E-2</v>
      </c>
      <c r="E46" s="41">
        <v>0</v>
      </c>
      <c r="F46" s="49">
        <v>0</v>
      </c>
      <c r="G46" s="40">
        <v>2.2611885304377456E-2</v>
      </c>
      <c r="H46" s="40">
        <v>9.2558525912916304E-3</v>
      </c>
      <c r="I46" s="41">
        <v>0</v>
      </c>
    </row>
    <row r="47" spans="1:9" x14ac:dyDescent="0.3">
      <c r="A47" s="31" t="s">
        <v>53</v>
      </c>
      <c r="B47" s="49">
        <v>0</v>
      </c>
      <c r="C47" s="40">
        <v>1.5313391231393941E-2</v>
      </c>
      <c r="D47" s="40">
        <v>2.8055304486557534E-2</v>
      </c>
      <c r="E47" s="41">
        <v>0</v>
      </c>
      <c r="F47" s="49">
        <v>0</v>
      </c>
      <c r="G47" s="40">
        <v>1.7587021903404689E-2</v>
      </c>
      <c r="H47" s="40">
        <v>1.8511705182583261E-2</v>
      </c>
      <c r="I47" s="41">
        <v>0</v>
      </c>
    </row>
    <row r="48" spans="1:9" x14ac:dyDescent="0.3">
      <c r="A48" s="31" t="s">
        <v>54</v>
      </c>
      <c r="B48" s="49">
        <v>0</v>
      </c>
      <c r="C48" s="40">
        <v>0</v>
      </c>
      <c r="D48" s="40">
        <v>9.3517681621858445E-3</v>
      </c>
      <c r="E48" s="41">
        <v>8.168864145580923E-2</v>
      </c>
      <c r="F48" s="49">
        <v>0</v>
      </c>
      <c r="G48" s="40">
        <v>5.0248634009727681E-3</v>
      </c>
      <c r="H48" s="40">
        <v>0</v>
      </c>
      <c r="I48" s="41">
        <v>6.3298500695887897E-2</v>
      </c>
    </row>
    <row r="49" spans="1:9" x14ac:dyDescent="0.3">
      <c r="A49" s="31" t="s">
        <v>55</v>
      </c>
      <c r="B49" s="49">
        <v>8.6151930134919952E-2</v>
      </c>
      <c r="C49" s="40">
        <v>0.82437089462337387</v>
      </c>
      <c r="D49" s="40">
        <v>0.90712151173202704</v>
      </c>
      <c r="E49" s="41">
        <v>1.3887069047487568</v>
      </c>
      <c r="F49" s="49">
        <v>0.13832241537218498</v>
      </c>
      <c r="G49" s="40">
        <v>0.77634139545029268</v>
      </c>
      <c r="H49" s="40">
        <v>0.71270064952945555</v>
      </c>
      <c r="I49" s="41">
        <v>1.8040072698328049</v>
      </c>
    </row>
    <row r="50" spans="1:9" x14ac:dyDescent="0.3">
      <c r="A50" s="31" t="s">
        <v>56</v>
      </c>
      <c r="B50" s="49">
        <v>0</v>
      </c>
      <c r="C50" s="40">
        <v>4.5940173694181824E-2</v>
      </c>
      <c r="D50" s="40">
        <v>2.8055304486557534E-2</v>
      </c>
      <c r="E50" s="41">
        <v>3.2675456582323688E-2</v>
      </c>
      <c r="F50" s="49">
        <v>0</v>
      </c>
      <c r="G50" s="40">
        <v>2.0099453603891072E-2</v>
      </c>
      <c r="H50" s="40">
        <v>5.5535115547749786E-2</v>
      </c>
      <c r="I50" s="41">
        <v>1.5824625173971974E-2</v>
      </c>
    </row>
    <row r="51" spans="1:9" x14ac:dyDescent="0.3">
      <c r="A51" s="31" t="s">
        <v>57</v>
      </c>
      <c r="B51" s="49">
        <v>0</v>
      </c>
      <c r="C51" s="40">
        <v>1.0208927487595961E-2</v>
      </c>
      <c r="D51" s="40">
        <v>3.7407072648743378E-2</v>
      </c>
      <c r="E51" s="41">
        <v>0</v>
      </c>
      <c r="F51" s="49">
        <v>0</v>
      </c>
      <c r="G51" s="40">
        <v>7.5372951014591521E-3</v>
      </c>
      <c r="H51" s="40">
        <v>3.7023410365166522E-2</v>
      </c>
      <c r="I51" s="41">
        <v>3.1649250347943948E-2</v>
      </c>
    </row>
    <row r="52" spans="1:9" x14ac:dyDescent="0.3">
      <c r="A52" s="31" t="s">
        <v>58</v>
      </c>
      <c r="B52" s="49">
        <v>0</v>
      </c>
      <c r="C52" s="40">
        <v>0</v>
      </c>
      <c r="D52" s="40">
        <v>0</v>
      </c>
      <c r="E52" s="41">
        <v>0</v>
      </c>
      <c r="F52" s="49">
        <v>0</v>
      </c>
      <c r="G52" s="40">
        <v>0</v>
      </c>
      <c r="H52" s="40">
        <v>0</v>
      </c>
      <c r="I52" s="41">
        <v>0</v>
      </c>
    </row>
    <row r="53" spans="1:9" x14ac:dyDescent="0.3">
      <c r="A53" s="30" t="s">
        <v>59</v>
      </c>
      <c r="B53" s="49">
        <v>0.76675217820078756</v>
      </c>
      <c r="C53" s="40">
        <v>16.405746472566712</v>
      </c>
      <c r="D53" s="40">
        <v>23.005349678977179</v>
      </c>
      <c r="E53" s="41">
        <v>173.45766126726531</v>
      </c>
      <c r="F53" s="49">
        <v>0.80399903935082528</v>
      </c>
      <c r="G53" s="40">
        <v>17.438788433075992</v>
      </c>
      <c r="H53" s="40">
        <v>25.75903776156461</v>
      </c>
      <c r="I53" s="41">
        <v>185.0848160347762</v>
      </c>
    </row>
    <row r="54" spans="1:9" x14ac:dyDescent="0.3">
      <c r="A54" s="31" t="s">
        <v>60</v>
      </c>
      <c r="B54" s="49">
        <v>5.1691158080951968E-2</v>
      </c>
      <c r="C54" s="40">
        <v>1.4751900219576164</v>
      </c>
      <c r="D54" s="40">
        <v>11.530730143975147</v>
      </c>
      <c r="E54" s="41">
        <v>129.75423808840736</v>
      </c>
      <c r="F54" s="49">
        <v>3.4580603843046245E-2</v>
      </c>
      <c r="G54" s="40">
        <v>1.4898719983884259</v>
      </c>
      <c r="H54" s="40">
        <v>13.300660173686074</v>
      </c>
      <c r="I54" s="41">
        <v>143.62429807896964</v>
      </c>
    </row>
    <row r="55" spans="1:9" x14ac:dyDescent="0.3">
      <c r="A55" s="31" t="s">
        <v>61</v>
      </c>
      <c r="B55" s="49">
        <v>2.5845579040475984E-2</v>
      </c>
      <c r="C55" s="40">
        <v>0.15313391231393944</v>
      </c>
      <c r="D55" s="40">
        <v>0.1683318269193452</v>
      </c>
      <c r="E55" s="41">
        <v>0.39210547898788428</v>
      </c>
      <c r="F55" s="49">
        <v>2.5935452882284684E-2</v>
      </c>
      <c r="G55" s="40">
        <v>0.14069617522723751</v>
      </c>
      <c r="H55" s="40">
        <v>0.21288460959970751</v>
      </c>
      <c r="I55" s="41">
        <v>0.63298500695887894</v>
      </c>
    </row>
    <row r="56" spans="1:9" x14ac:dyDescent="0.3">
      <c r="A56" s="31" t="s">
        <v>62</v>
      </c>
      <c r="B56" s="49">
        <v>8.6151930134919941E-3</v>
      </c>
      <c r="C56" s="40">
        <v>4.5940173694181824E-2</v>
      </c>
      <c r="D56" s="40">
        <v>9.3517681621858445E-2</v>
      </c>
      <c r="E56" s="41">
        <v>6.5350913164647376E-2</v>
      </c>
      <c r="F56" s="49">
        <v>8.6451509607615613E-3</v>
      </c>
      <c r="G56" s="40">
        <v>3.5174043806809378E-2</v>
      </c>
      <c r="H56" s="40">
        <v>0.13883778886937448</v>
      </c>
      <c r="I56" s="41">
        <v>0.26901862795752352</v>
      </c>
    </row>
    <row r="57" spans="1:9" x14ac:dyDescent="0.3">
      <c r="A57" s="31" t="s">
        <v>63</v>
      </c>
      <c r="B57" s="49">
        <v>0.19814943931031587</v>
      </c>
      <c r="C57" s="40">
        <v>0.4491928094542223</v>
      </c>
      <c r="D57" s="40">
        <v>0.48629194443366391</v>
      </c>
      <c r="E57" s="41">
        <v>0.6208336750641501</v>
      </c>
      <c r="F57" s="49">
        <v>0.21612877401903904</v>
      </c>
      <c r="G57" s="40">
        <v>0.53263552050311347</v>
      </c>
      <c r="H57" s="40">
        <v>0.48130433474716483</v>
      </c>
      <c r="I57" s="41">
        <v>0.74375738317668272</v>
      </c>
    </row>
    <row r="58" spans="1:9" x14ac:dyDescent="0.3">
      <c r="A58" s="31" t="s">
        <v>64</v>
      </c>
      <c r="B58" s="49">
        <v>0.35322291355317181</v>
      </c>
      <c r="C58" s="40">
        <v>0.73504277910690918</v>
      </c>
      <c r="D58" s="40">
        <v>1.4682276014631777</v>
      </c>
      <c r="E58" s="41">
        <v>3.626975680637929</v>
      </c>
      <c r="F58" s="49">
        <v>0.32851573650893934</v>
      </c>
      <c r="G58" s="40">
        <v>0.64820737872548717</v>
      </c>
      <c r="H58" s="40">
        <v>1.3420986257372864</v>
      </c>
      <c r="I58" s="41">
        <v>3.7979100417532736</v>
      </c>
    </row>
    <row r="59" spans="1:9" x14ac:dyDescent="0.3">
      <c r="A59" s="31" t="s">
        <v>65</v>
      </c>
      <c r="B59" s="49">
        <v>0</v>
      </c>
      <c r="C59" s="40">
        <v>4.5940173694181824E-2</v>
      </c>
      <c r="D59" s="40">
        <v>2.8055304486557534E-2</v>
      </c>
      <c r="E59" s="41">
        <v>1.6337728291161844E-2</v>
      </c>
      <c r="F59" s="49">
        <v>0</v>
      </c>
      <c r="G59" s="40">
        <v>1.7587021903404689E-2</v>
      </c>
      <c r="H59" s="40">
        <v>0</v>
      </c>
      <c r="I59" s="41">
        <v>1.5824625173971974E-2</v>
      </c>
    </row>
    <row r="60" spans="1:9" x14ac:dyDescent="0.3">
      <c r="A60" s="31" t="s">
        <v>66</v>
      </c>
      <c r="B60" s="49">
        <v>5.1691158080951968E-2</v>
      </c>
      <c r="C60" s="40">
        <v>0.14802944857014144</v>
      </c>
      <c r="D60" s="40">
        <v>0.66397553951519495</v>
      </c>
      <c r="E60" s="41">
        <v>1.2253296218371383</v>
      </c>
      <c r="F60" s="49">
        <v>5.1870905764569368E-2</v>
      </c>
      <c r="G60" s="40">
        <v>0.2386810115462065</v>
      </c>
      <c r="H60" s="40">
        <v>0.72195650212074725</v>
      </c>
      <c r="I60" s="41">
        <v>1.7723580194848609</v>
      </c>
    </row>
    <row r="61" spans="1:9" x14ac:dyDescent="0.3">
      <c r="A61" s="31" t="s">
        <v>67</v>
      </c>
      <c r="B61" s="49">
        <v>0</v>
      </c>
      <c r="C61" s="40">
        <v>0</v>
      </c>
      <c r="D61" s="40">
        <v>2.8055304486557534E-2</v>
      </c>
      <c r="E61" s="41">
        <v>0.19605273949394214</v>
      </c>
      <c r="F61" s="49">
        <v>0</v>
      </c>
      <c r="G61" s="40">
        <v>7.5372951014591521E-3</v>
      </c>
      <c r="H61" s="40">
        <v>4.627926295645815E-2</v>
      </c>
      <c r="I61" s="41">
        <v>0.2373693776095796</v>
      </c>
    </row>
    <row r="62" spans="1:9" x14ac:dyDescent="0.3">
      <c r="A62" s="31" t="s">
        <v>68</v>
      </c>
      <c r="B62" s="49">
        <v>0</v>
      </c>
      <c r="C62" s="40">
        <v>5.1044637437979807E-3</v>
      </c>
      <c r="D62" s="40">
        <v>9.3517681621858445E-3</v>
      </c>
      <c r="E62" s="41">
        <v>3.2675456582323688E-2</v>
      </c>
      <c r="F62" s="49">
        <v>0</v>
      </c>
      <c r="G62" s="40">
        <v>1.0049726801945536E-2</v>
      </c>
      <c r="H62" s="40">
        <v>3.7023410365166522E-2</v>
      </c>
      <c r="I62" s="41">
        <v>1.5824625173971974E-2</v>
      </c>
    </row>
    <row r="63" spans="1:9" x14ac:dyDescent="0.3">
      <c r="A63" s="31" t="s">
        <v>69</v>
      </c>
      <c r="B63" s="49">
        <v>0</v>
      </c>
      <c r="C63" s="40">
        <v>6.1253564925575765E-2</v>
      </c>
      <c r="D63" s="40">
        <v>0.12157298610841598</v>
      </c>
      <c r="E63" s="41">
        <v>0.29407910924091318</v>
      </c>
      <c r="F63" s="49">
        <v>8.6451509607615613E-3</v>
      </c>
      <c r="G63" s="40">
        <v>7.2860519314105143E-2</v>
      </c>
      <c r="H63" s="40">
        <v>0.15734949405195772</v>
      </c>
      <c r="I63" s="41">
        <v>0.44308950487121523</v>
      </c>
    </row>
    <row r="64" spans="1:9" x14ac:dyDescent="0.3">
      <c r="A64" s="31" t="s">
        <v>70</v>
      </c>
      <c r="B64" s="49">
        <v>4.3075965067459976E-2</v>
      </c>
      <c r="C64" s="40">
        <v>12.605473215309114</v>
      </c>
      <c r="D64" s="40">
        <v>5.003195966769427</v>
      </c>
      <c r="E64" s="41">
        <v>2.1239046778510398</v>
      </c>
      <c r="F64" s="49">
        <v>8.645150960761562E-2</v>
      </c>
      <c r="G64" s="40">
        <v>13.655066292143498</v>
      </c>
      <c r="H64" s="40">
        <v>5.8404429851050192</v>
      </c>
      <c r="I64" s="41">
        <v>2.5635892781834597</v>
      </c>
    </row>
    <row r="65" spans="1:9" x14ac:dyDescent="0.3">
      <c r="A65" s="31" t="s">
        <v>71</v>
      </c>
      <c r="B65" s="49">
        <v>0</v>
      </c>
      <c r="C65" s="40">
        <v>2.5522318718989904E-3</v>
      </c>
      <c r="D65" s="40">
        <v>1.8703536324371689E-2</v>
      </c>
      <c r="E65" s="41">
        <v>6.5350913164647376E-2</v>
      </c>
      <c r="F65" s="49">
        <v>0</v>
      </c>
      <c r="G65" s="40">
        <v>1.0049726801945536E-2</v>
      </c>
      <c r="H65" s="40">
        <v>9.2558525912916304E-3</v>
      </c>
      <c r="I65" s="41">
        <v>1.5824625173971974E-2</v>
      </c>
    </row>
    <row r="66" spans="1:9" x14ac:dyDescent="0.3">
      <c r="A66" s="31" t="s">
        <v>72</v>
      </c>
      <c r="B66" s="49">
        <v>3.4460772053967977E-2</v>
      </c>
      <c r="C66" s="40">
        <v>0.67889367792513144</v>
      </c>
      <c r="D66" s="40">
        <v>3.3853400747112756</v>
      </c>
      <c r="E66" s="41">
        <v>35.044427184542158</v>
      </c>
      <c r="F66" s="49">
        <v>4.322575480380781E-2</v>
      </c>
      <c r="G66" s="40">
        <v>0.58037172281235472</v>
      </c>
      <c r="H66" s="40">
        <v>3.4709447217343619</v>
      </c>
      <c r="I66" s="41">
        <v>30.952966840289179</v>
      </c>
    </row>
    <row r="67" spans="1:9" x14ac:dyDescent="0.3">
      <c r="A67" s="55" t="s">
        <v>73</v>
      </c>
      <c r="B67" s="57">
        <v>8.6151930134919941E-3</v>
      </c>
      <c r="C67" s="43">
        <v>0.16844730354533338</v>
      </c>
      <c r="D67" s="43">
        <v>0.76684498929923928</v>
      </c>
      <c r="E67" s="44">
        <v>0.88223732772273955</v>
      </c>
      <c r="F67" s="57">
        <v>0</v>
      </c>
      <c r="G67" s="43">
        <v>0.16833292393258775</v>
      </c>
      <c r="H67" s="43">
        <v>0.7497240598946221</v>
      </c>
      <c r="I67" s="44">
        <v>1.0127760111342063</v>
      </c>
    </row>
    <row r="68" spans="1:9" x14ac:dyDescent="0.3">
      <c r="A68" s="72" t="s">
        <v>110</v>
      </c>
    </row>
  </sheetData>
  <mergeCells count="4">
    <mergeCell ref="B37:E37"/>
    <mergeCell ref="F37:I37"/>
    <mergeCell ref="B2:F2"/>
    <mergeCell ref="G2:K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EDDC4-0B1D-426B-9526-40C5E96E3DD8}">
  <dimension ref="A1:O33"/>
  <sheetViews>
    <sheetView zoomScale="55" zoomScaleNormal="55" workbookViewId="0">
      <selection activeCell="J9" sqref="J9"/>
    </sheetView>
  </sheetViews>
  <sheetFormatPr defaultRowHeight="14.4" x14ac:dyDescent="0.3"/>
  <cols>
    <col min="1" max="1" width="44.21875" customWidth="1"/>
    <col min="12" max="12" width="16" customWidth="1"/>
    <col min="13" max="13" width="18" customWidth="1"/>
  </cols>
  <sheetData>
    <row r="1" spans="1:15" x14ac:dyDescent="0.3">
      <c r="A1" s="9" t="s">
        <v>11</v>
      </c>
    </row>
    <row r="3" spans="1:15" x14ac:dyDescent="0.3">
      <c r="B3" s="46">
        <v>1</v>
      </c>
      <c r="C3" s="23">
        <v>2</v>
      </c>
      <c r="D3" s="23">
        <v>3</v>
      </c>
      <c r="E3" s="23">
        <v>4</v>
      </c>
      <c r="F3" s="23">
        <v>5</v>
      </c>
      <c r="G3" s="23">
        <v>6</v>
      </c>
      <c r="H3" s="23">
        <v>7</v>
      </c>
      <c r="I3" s="23">
        <v>8</v>
      </c>
      <c r="J3" s="23">
        <v>9</v>
      </c>
      <c r="K3" s="47">
        <v>10</v>
      </c>
      <c r="L3" s="46" t="s">
        <v>117</v>
      </c>
      <c r="M3" s="47" t="s">
        <v>118</v>
      </c>
    </row>
    <row r="4" spans="1:15" x14ac:dyDescent="0.3">
      <c r="A4" s="56" t="s">
        <v>45</v>
      </c>
      <c r="B4" s="56">
        <v>3244</v>
      </c>
      <c r="C4" s="24">
        <v>2628</v>
      </c>
      <c r="D4" s="24">
        <v>2499</v>
      </c>
      <c r="E4" s="24">
        <v>2336</v>
      </c>
      <c r="F4" s="24">
        <v>2205</v>
      </c>
      <c r="G4" s="24">
        <v>2159</v>
      </c>
      <c r="H4" s="24">
        <v>2026</v>
      </c>
      <c r="I4" s="24">
        <v>1968</v>
      </c>
      <c r="J4" s="24">
        <v>1893</v>
      </c>
      <c r="K4" s="32">
        <v>1750</v>
      </c>
      <c r="L4" s="75">
        <v>12912</v>
      </c>
      <c r="M4" s="32">
        <v>9796</v>
      </c>
      <c r="N4">
        <f>SUM(L4-M4)</f>
        <v>3116</v>
      </c>
      <c r="O4" s="74">
        <f>SUM(N4/M4)</f>
        <v>0.31808901592486727</v>
      </c>
    </row>
    <row r="5" spans="1:15" x14ac:dyDescent="0.3">
      <c r="A5" s="35" t="s">
        <v>46</v>
      </c>
      <c r="B5" s="56">
        <v>181</v>
      </c>
      <c r="C5" s="24">
        <v>167</v>
      </c>
      <c r="D5" s="24">
        <v>157</v>
      </c>
      <c r="E5" s="24">
        <v>168</v>
      </c>
      <c r="F5" s="24">
        <v>142</v>
      </c>
      <c r="G5" s="24">
        <v>163</v>
      </c>
      <c r="H5" s="24">
        <v>156</v>
      </c>
      <c r="I5" s="24">
        <v>154</v>
      </c>
      <c r="J5" s="24">
        <v>140</v>
      </c>
      <c r="K5" s="32">
        <v>108</v>
      </c>
      <c r="L5" s="32">
        <v>815</v>
      </c>
      <c r="M5" s="60">
        <v>721</v>
      </c>
      <c r="N5">
        <f t="shared" ref="N5:N32" si="0">SUM(L5-M5)</f>
        <v>94</v>
      </c>
      <c r="O5" s="74">
        <f t="shared" ref="O5:O32" si="1">SUM(N5/M5)</f>
        <v>0.13037447988904299</v>
      </c>
    </row>
    <row r="6" spans="1:15" x14ac:dyDescent="0.3">
      <c r="A6" t="s">
        <v>47</v>
      </c>
      <c r="B6" s="11">
        <v>48</v>
      </c>
      <c r="C6">
        <v>36</v>
      </c>
      <c r="D6">
        <v>24</v>
      </c>
      <c r="E6">
        <v>23</v>
      </c>
      <c r="F6">
        <v>22</v>
      </c>
      <c r="G6">
        <v>21</v>
      </c>
      <c r="H6">
        <v>22</v>
      </c>
      <c r="I6">
        <v>19</v>
      </c>
      <c r="J6">
        <v>22</v>
      </c>
      <c r="K6" s="12">
        <v>19</v>
      </c>
      <c r="L6" s="11">
        <v>153</v>
      </c>
      <c r="M6" s="12">
        <v>103</v>
      </c>
      <c r="N6">
        <f t="shared" si="0"/>
        <v>50</v>
      </c>
      <c r="O6" s="74">
        <f t="shared" si="1"/>
        <v>0.4854368932038835</v>
      </c>
    </row>
    <row r="7" spans="1:15" x14ac:dyDescent="0.3">
      <c r="A7" t="s">
        <v>48</v>
      </c>
      <c r="B7" s="11">
        <v>6</v>
      </c>
      <c r="C7">
        <v>6</v>
      </c>
      <c r="D7">
        <v>5</v>
      </c>
      <c r="E7">
        <v>9</v>
      </c>
      <c r="F7">
        <v>4</v>
      </c>
      <c r="G7">
        <v>11</v>
      </c>
      <c r="H7">
        <v>5</v>
      </c>
      <c r="I7">
        <v>9</v>
      </c>
      <c r="J7">
        <v>7</v>
      </c>
      <c r="K7" s="12">
        <v>10</v>
      </c>
      <c r="L7" s="11">
        <v>30</v>
      </c>
      <c r="M7" s="12">
        <v>42</v>
      </c>
      <c r="N7">
        <f t="shared" si="0"/>
        <v>-12</v>
      </c>
      <c r="O7" s="74">
        <f t="shared" si="1"/>
        <v>-0.2857142857142857</v>
      </c>
    </row>
    <row r="8" spans="1:15" x14ac:dyDescent="0.3">
      <c r="A8" t="s">
        <v>49</v>
      </c>
      <c r="B8" s="11">
        <v>24</v>
      </c>
      <c r="C8">
        <v>25</v>
      </c>
      <c r="D8">
        <v>18</v>
      </c>
      <c r="E8">
        <v>27</v>
      </c>
      <c r="F8">
        <v>18</v>
      </c>
      <c r="G8">
        <v>20</v>
      </c>
      <c r="H8">
        <v>13</v>
      </c>
      <c r="I8">
        <v>24</v>
      </c>
      <c r="J8">
        <v>19</v>
      </c>
      <c r="K8" s="12">
        <v>9</v>
      </c>
      <c r="L8" s="11">
        <v>112</v>
      </c>
      <c r="M8" s="12">
        <v>85</v>
      </c>
      <c r="N8">
        <f t="shared" si="0"/>
        <v>27</v>
      </c>
      <c r="O8" s="74">
        <f t="shared" si="1"/>
        <v>0.31764705882352939</v>
      </c>
    </row>
    <row r="9" spans="1:15" x14ac:dyDescent="0.3">
      <c r="A9" t="s">
        <v>50</v>
      </c>
      <c r="B9" s="11">
        <v>2</v>
      </c>
      <c r="C9">
        <v>0</v>
      </c>
      <c r="D9">
        <v>4</v>
      </c>
      <c r="E9">
        <v>3</v>
      </c>
      <c r="F9">
        <v>0</v>
      </c>
      <c r="G9">
        <v>1</v>
      </c>
      <c r="H9">
        <v>2</v>
      </c>
      <c r="I9">
        <v>0</v>
      </c>
      <c r="J9">
        <v>2</v>
      </c>
      <c r="K9" s="12">
        <v>0</v>
      </c>
      <c r="L9" s="11">
        <v>9</v>
      </c>
      <c r="M9" s="12">
        <v>5</v>
      </c>
      <c r="N9">
        <f t="shared" si="0"/>
        <v>4</v>
      </c>
      <c r="O9" s="74">
        <f t="shared" si="1"/>
        <v>0.8</v>
      </c>
    </row>
    <row r="10" spans="1:15" x14ac:dyDescent="0.3">
      <c r="A10" t="s">
        <v>51</v>
      </c>
      <c r="B10" s="11">
        <v>33</v>
      </c>
      <c r="C10">
        <v>38</v>
      </c>
      <c r="D10">
        <v>39</v>
      </c>
      <c r="E10">
        <v>40</v>
      </c>
      <c r="F10">
        <v>36</v>
      </c>
      <c r="G10">
        <v>44</v>
      </c>
      <c r="H10">
        <v>50</v>
      </c>
      <c r="I10">
        <v>42</v>
      </c>
      <c r="J10">
        <v>42</v>
      </c>
      <c r="K10" s="12">
        <v>31</v>
      </c>
      <c r="L10" s="11">
        <v>186</v>
      </c>
      <c r="M10" s="12">
        <v>209</v>
      </c>
      <c r="N10">
        <f t="shared" si="0"/>
        <v>-23</v>
      </c>
      <c r="O10" s="74">
        <f t="shared" si="1"/>
        <v>-0.11004784688995216</v>
      </c>
    </row>
    <row r="11" spans="1:15" x14ac:dyDescent="0.3">
      <c r="A11" t="s">
        <v>52</v>
      </c>
      <c r="B11" s="11">
        <v>0</v>
      </c>
      <c r="C11">
        <v>1</v>
      </c>
      <c r="D11">
        <v>0</v>
      </c>
      <c r="E11">
        <v>2</v>
      </c>
      <c r="F11">
        <v>2</v>
      </c>
      <c r="G11">
        <v>0</v>
      </c>
      <c r="H11">
        <v>2</v>
      </c>
      <c r="I11">
        <v>0</v>
      </c>
      <c r="J11">
        <v>1</v>
      </c>
      <c r="K11" s="12">
        <v>0</v>
      </c>
      <c r="L11" s="11">
        <v>5</v>
      </c>
      <c r="M11" s="12">
        <v>3</v>
      </c>
      <c r="N11">
        <f t="shared" si="0"/>
        <v>2</v>
      </c>
      <c r="O11" s="74">
        <f t="shared" si="1"/>
        <v>0.66666666666666663</v>
      </c>
    </row>
    <row r="12" spans="1:15" x14ac:dyDescent="0.3">
      <c r="A12" t="s">
        <v>53</v>
      </c>
      <c r="B12" s="11">
        <v>2</v>
      </c>
      <c r="C12">
        <v>0</v>
      </c>
      <c r="D12">
        <v>0</v>
      </c>
      <c r="E12">
        <v>1</v>
      </c>
      <c r="F12">
        <v>2</v>
      </c>
      <c r="G12">
        <v>1</v>
      </c>
      <c r="H12">
        <v>2</v>
      </c>
      <c r="I12">
        <v>1</v>
      </c>
      <c r="J12">
        <v>0</v>
      </c>
      <c r="K12" s="12">
        <v>0</v>
      </c>
      <c r="L12" s="11">
        <v>5</v>
      </c>
      <c r="M12" s="12">
        <v>4</v>
      </c>
      <c r="N12">
        <f t="shared" si="0"/>
        <v>1</v>
      </c>
      <c r="O12" s="74">
        <f t="shared" si="1"/>
        <v>0.25</v>
      </c>
    </row>
    <row r="13" spans="1:15" x14ac:dyDescent="0.3">
      <c r="A13" t="s">
        <v>54</v>
      </c>
      <c r="B13" s="11">
        <v>0</v>
      </c>
      <c r="C13">
        <v>1</v>
      </c>
      <c r="D13">
        <v>1</v>
      </c>
      <c r="E13">
        <v>0</v>
      </c>
      <c r="F13">
        <v>1</v>
      </c>
      <c r="G13">
        <v>0</v>
      </c>
      <c r="H13">
        <v>1</v>
      </c>
      <c r="I13">
        <v>1</v>
      </c>
      <c r="J13">
        <v>1</v>
      </c>
      <c r="K13" s="12">
        <v>0</v>
      </c>
      <c r="L13" s="11">
        <v>3</v>
      </c>
      <c r="M13" s="12">
        <v>3</v>
      </c>
      <c r="N13">
        <f t="shared" si="0"/>
        <v>0</v>
      </c>
      <c r="O13" s="74">
        <f t="shared" si="1"/>
        <v>0</v>
      </c>
    </row>
    <row r="14" spans="1:15" x14ac:dyDescent="0.3">
      <c r="A14" t="s">
        <v>55</v>
      </c>
      <c r="B14" s="11">
        <v>64</v>
      </c>
      <c r="C14">
        <v>59</v>
      </c>
      <c r="D14">
        <v>64</v>
      </c>
      <c r="E14">
        <v>58</v>
      </c>
      <c r="F14">
        <v>51</v>
      </c>
      <c r="G14">
        <v>57</v>
      </c>
      <c r="H14">
        <v>50</v>
      </c>
      <c r="I14">
        <v>45</v>
      </c>
      <c r="J14">
        <v>36</v>
      </c>
      <c r="K14" s="12">
        <v>28</v>
      </c>
      <c r="L14" s="11">
        <v>296</v>
      </c>
      <c r="M14" s="12">
        <v>216</v>
      </c>
      <c r="N14">
        <f t="shared" si="0"/>
        <v>80</v>
      </c>
      <c r="O14" s="74">
        <f t="shared" si="1"/>
        <v>0.37037037037037035</v>
      </c>
    </row>
    <row r="15" spans="1:15" x14ac:dyDescent="0.3">
      <c r="A15" t="s">
        <v>56</v>
      </c>
      <c r="B15" s="11">
        <v>2</v>
      </c>
      <c r="C15">
        <v>0</v>
      </c>
      <c r="D15">
        <v>0</v>
      </c>
      <c r="E15">
        <v>2</v>
      </c>
      <c r="F15">
        <v>2</v>
      </c>
      <c r="G15">
        <v>1</v>
      </c>
      <c r="H15">
        <v>2</v>
      </c>
      <c r="I15">
        <v>5</v>
      </c>
      <c r="J15">
        <v>0</v>
      </c>
      <c r="K15" s="12">
        <v>1</v>
      </c>
      <c r="L15" s="11">
        <v>6</v>
      </c>
      <c r="M15" s="12">
        <v>9</v>
      </c>
      <c r="N15">
        <f t="shared" si="0"/>
        <v>-3</v>
      </c>
      <c r="O15" s="74">
        <f t="shared" si="1"/>
        <v>-0.33333333333333331</v>
      </c>
    </row>
    <row r="16" spans="1:15" x14ac:dyDescent="0.3">
      <c r="A16" t="s">
        <v>57</v>
      </c>
      <c r="B16" s="11">
        <v>0</v>
      </c>
      <c r="C16">
        <v>0</v>
      </c>
      <c r="D16">
        <v>0</v>
      </c>
      <c r="E16">
        <v>0</v>
      </c>
      <c r="F16">
        <v>0</v>
      </c>
      <c r="G16">
        <v>2</v>
      </c>
      <c r="H16">
        <v>1</v>
      </c>
      <c r="I16">
        <v>1</v>
      </c>
      <c r="J16">
        <v>2</v>
      </c>
      <c r="K16" s="12">
        <v>1</v>
      </c>
      <c r="L16" s="11">
        <v>0</v>
      </c>
      <c r="M16" s="12">
        <v>7</v>
      </c>
      <c r="N16">
        <f t="shared" si="0"/>
        <v>-7</v>
      </c>
      <c r="O16" s="74">
        <f t="shared" si="1"/>
        <v>-1</v>
      </c>
    </row>
    <row r="17" spans="1:15" x14ac:dyDescent="0.3">
      <c r="A17" t="s">
        <v>58</v>
      </c>
      <c r="B17" s="11">
        <v>0</v>
      </c>
      <c r="C17">
        <v>1</v>
      </c>
      <c r="D17">
        <v>2</v>
      </c>
      <c r="E17">
        <v>3</v>
      </c>
      <c r="F17">
        <v>4</v>
      </c>
      <c r="G17">
        <v>5</v>
      </c>
      <c r="H17">
        <v>6</v>
      </c>
      <c r="I17">
        <v>7</v>
      </c>
      <c r="J17">
        <v>8</v>
      </c>
      <c r="K17" s="12">
        <v>9</v>
      </c>
      <c r="L17" s="11">
        <v>10</v>
      </c>
      <c r="M17" s="12">
        <v>35</v>
      </c>
      <c r="N17">
        <f t="shared" si="0"/>
        <v>-25</v>
      </c>
      <c r="O17" s="74">
        <f t="shared" si="1"/>
        <v>-0.7142857142857143</v>
      </c>
    </row>
    <row r="18" spans="1:15" x14ac:dyDescent="0.3">
      <c r="A18" s="56" t="s">
        <v>59</v>
      </c>
      <c r="B18" s="56">
        <v>3039</v>
      </c>
      <c r="C18" s="56">
        <v>2443</v>
      </c>
      <c r="D18" s="56">
        <v>2316</v>
      </c>
      <c r="E18" s="56">
        <v>2143</v>
      </c>
      <c r="F18" s="56">
        <v>2032</v>
      </c>
      <c r="G18" s="56">
        <v>1980</v>
      </c>
      <c r="H18" s="56">
        <v>1849</v>
      </c>
      <c r="I18" s="56">
        <v>1800</v>
      </c>
      <c r="J18" s="56">
        <v>1734</v>
      </c>
      <c r="K18" s="56">
        <v>1625</v>
      </c>
      <c r="L18" s="19">
        <v>11973</v>
      </c>
      <c r="M18" s="21">
        <v>8988</v>
      </c>
      <c r="N18">
        <f t="shared" si="0"/>
        <v>2985</v>
      </c>
      <c r="O18" s="74">
        <f t="shared" si="1"/>
        <v>0.33210947930574097</v>
      </c>
    </row>
    <row r="19" spans="1:15" x14ac:dyDescent="0.3">
      <c r="A19" t="s">
        <v>60</v>
      </c>
      <c r="B19" s="11">
        <v>944</v>
      </c>
      <c r="C19">
        <v>1017</v>
      </c>
      <c r="D19">
        <v>1048</v>
      </c>
      <c r="E19">
        <v>1073</v>
      </c>
      <c r="F19">
        <v>1133</v>
      </c>
      <c r="G19">
        <v>1115</v>
      </c>
      <c r="H19">
        <v>1107</v>
      </c>
      <c r="I19">
        <v>1118</v>
      </c>
      <c r="J19">
        <v>1110</v>
      </c>
      <c r="K19" s="12">
        <v>1051</v>
      </c>
      <c r="L19" s="11">
        <v>5215</v>
      </c>
      <c r="M19" s="12">
        <v>5501</v>
      </c>
      <c r="N19">
        <f t="shared" si="0"/>
        <v>-286</v>
      </c>
      <c r="O19" s="74">
        <f t="shared" si="1"/>
        <v>-5.1990547173241232E-2</v>
      </c>
    </row>
    <row r="20" spans="1:15" x14ac:dyDescent="0.3">
      <c r="A20" t="s">
        <v>61</v>
      </c>
      <c r="B20" s="11">
        <v>9</v>
      </c>
      <c r="C20">
        <v>11</v>
      </c>
      <c r="D20">
        <v>14</v>
      </c>
      <c r="E20">
        <v>13</v>
      </c>
      <c r="F20">
        <v>12</v>
      </c>
      <c r="G20">
        <v>12</v>
      </c>
      <c r="H20">
        <v>20</v>
      </c>
      <c r="I20">
        <v>13</v>
      </c>
      <c r="J20">
        <v>9</v>
      </c>
      <c r="K20" s="12">
        <v>5</v>
      </c>
      <c r="L20" s="11">
        <v>59</v>
      </c>
      <c r="M20" s="12">
        <v>59</v>
      </c>
      <c r="N20">
        <f t="shared" si="0"/>
        <v>0</v>
      </c>
      <c r="O20" s="74">
        <f t="shared" si="1"/>
        <v>0</v>
      </c>
    </row>
    <row r="21" spans="1:15" x14ac:dyDescent="0.3">
      <c r="A21" t="s">
        <v>62</v>
      </c>
      <c r="B21" s="11">
        <v>3</v>
      </c>
      <c r="C21">
        <v>3</v>
      </c>
      <c r="D21">
        <v>3</v>
      </c>
      <c r="E21">
        <v>7</v>
      </c>
      <c r="F21">
        <v>4</v>
      </c>
      <c r="G21">
        <v>5</v>
      </c>
      <c r="H21">
        <v>3</v>
      </c>
      <c r="I21">
        <v>7</v>
      </c>
      <c r="J21">
        <v>8</v>
      </c>
      <c r="K21" s="12">
        <v>4</v>
      </c>
      <c r="L21" s="11">
        <v>20</v>
      </c>
      <c r="M21" s="12">
        <v>27</v>
      </c>
      <c r="N21">
        <f t="shared" si="0"/>
        <v>-7</v>
      </c>
      <c r="O21" s="74">
        <f t="shared" si="1"/>
        <v>-0.25925925925925924</v>
      </c>
    </row>
    <row r="22" spans="1:15" x14ac:dyDescent="0.3">
      <c r="A22" t="s">
        <v>63</v>
      </c>
      <c r="B22" s="11">
        <v>47</v>
      </c>
      <c r="C22">
        <v>41</v>
      </c>
      <c r="D22">
        <v>35</v>
      </c>
      <c r="E22">
        <v>38</v>
      </c>
      <c r="F22">
        <v>38</v>
      </c>
      <c r="G22">
        <v>26</v>
      </c>
      <c r="H22">
        <v>32</v>
      </c>
      <c r="I22">
        <v>23</v>
      </c>
      <c r="J22">
        <v>20</v>
      </c>
      <c r="K22" s="12">
        <v>26</v>
      </c>
      <c r="L22" s="11">
        <v>199</v>
      </c>
      <c r="M22" s="12">
        <v>127</v>
      </c>
      <c r="N22">
        <f t="shared" si="0"/>
        <v>72</v>
      </c>
      <c r="O22" s="74">
        <f t="shared" si="1"/>
        <v>0.56692913385826771</v>
      </c>
    </row>
    <row r="23" spans="1:15" x14ac:dyDescent="0.3">
      <c r="A23" t="s">
        <v>64</v>
      </c>
      <c r="B23" s="11">
        <v>114</v>
      </c>
      <c r="C23">
        <v>65</v>
      </c>
      <c r="D23">
        <v>77</v>
      </c>
      <c r="E23">
        <v>67</v>
      </c>
      <c r="F23">
        <v>56</v>
      </c>
      <c r="G23">
        <v>59</v>
      </c>
      <c r="H23">
        <v>59</v>
      </c>
      <c r="I23">
        <v>67</v>
      </c>
      <c r="J23">
        <v>52</v>
      </c>
      <c r="K23" s="12">
        <v>44</v>
      </c>
      <c r="L23" s="11">
        <v>379</v>
      </c>
      <c r="M23" s="12">
        <v>281</v>
      </c>
      <c r="N23">
        <f t="shared" si="0"/>
        <v>98</v>
      </c>
      <c r="O23" s="74">
        <f t="shared" si="1"/>
        <v>0.3487544483985765</v>
      </c>
    </row>
    <row r="24" spans="1:15" x14ac:dyDescent="0.3">
      <c r="A24" t="s">
        <v>65</v>
      </c>
      <c r="B24" s="11">
        <v>0</v>
      </c>
      <c r="C24">
        <v>2</v>
      </c>
      <c r="D24">
        <v>2</v>
      </c>
      <c r="E24">
        <v>3</v>
      </c>
      <c r="F24">
        <v>5</v>
      </c>
      <c r="G24">
        <v>8</v>
      </c>
      <c r="H24">
        <v>7</v>
      </c>
      <c r="I24">
        <v>7</v>
      </c>
      <c r="J24">
        <v>9</v>
      </c>
      <c r="K24" s="12">
        <v>10</v>
      </c>
      <c r="L24" s="11">
        <v>12</v>
      </c>
      <c r="M24" s="12">
        <v>41</v>
      </c>
      <c r="N24">
        <f t="shared" si="0"/>
        <v>-29</v>
      </c>
      <c r="O24" s="74">
        <f t="shared" si="1"/>
        <v>-0.70731707317073167</v>
      </c>
    </row>
    <row r="25" spans="1:15" x14ac:dyDescent="0.3">
      <c r="A25" t="s">
        <v>66</v>
      </c>
      <c r="B25" s="11">
        <v>69</v>
      </c>
      <c r="C25">
        <v>33</v>
      </c>
      <c r="D25">
        <v>33</v>
      </c>
      <c r="E25">
        <v>31</v>
      </c>
      <c r="F25">
        <v>24</v>
      </c>
      <c r="G25">
        <v>25</v>
      </c>
      <c r="H25">
        <v>24</v>
      </c>
      <c r="I25">
        <v>9</v>
      </c>
      <c r="J25">
        <v>21</v>
      </c>
      <c r="K25" s="12">
        <v>12</v>
      </c>
      <c r="L25" s="11">
        <v>190</v>
      </c>
      <c r="M25" s="12">
        <v>91</v>
      </c>
      <c r="N25">
        <f t="shared" si="0"/>
        <v>99</v>
      </c>
      <c r="O25" s="74">
        <f t="shared" si="1"/>
        <v>1.0879120879120878</v>
      </c>
    </row>
    <row r="26" spans="1:15" x14ac:dyDescent="0.3">
      <c r="A26" t="s">
        <v>67</v>
      </c>
      <c r="B26" s="11">
        <v>2</v>
      </c>
      <c r="C26">
        <v>3</v>
      </c>
      <c r="D26">
        <v>1</v>
      </c>
      <c r="E26">
        <v>0</v>
      </c>
      <c r="F26">
        <v>3</v>
      </c>
      <c r="G26">
        <v>4</v>
      </c>
      <c r="H26">
        <v>3</v>
      </c>
      <c r="I26">
        <v>3</v>
      </c>
      <c r="J26">
        <v>3</v>
      </c>
      <c r="K26" s="12">
        <v>1</v>
      </c>
      <c r="L26" s="11">
        <v>9</v>
      </c>
      <c r="M26" s="12">
        <v>14</v>
      </c>
      <c r="N26">
        <f t="shared" si="0"/>
        <v>-5</v>
      </c>
      <c r="O26" s="74">
        <f t="shared" si="1"/>
        <v>-0.35714285714285715</v>
      </c>
    </row>
    <row r="27" spans="1:15" x14ac:dyDescent="0.3">
      <c r="A27" t="s">
        <v>68</v>
      </c>
      <c r="B27" s="11">
        <v>0</v>
      </c>
      <c r="C27">
        <v>2</v>
      </c>
      <c r="D27">
        <v>2</v>
      </c>
      <c r="E27">
        <v>3</v>
      </c>
      <c r="F27">
        <v>4</v>
      </c>
      <c r="G27">
        <v>5</v>
      </c>
      <c r="H27">
        <v>6</v>
      </c>
      <c r="I27">
        <v>10</v>
      </c>
      <c r="J27">
        <v>9</v>
      </c>
      <c r="K27" s="12">
        <v>11</v>
      </c>
      <c r="L27" s="11">
        <v>11</v>
      </c>
      <c r="M27" s="12">
        <v>41</v>
      </c>
      <c r="N27">
        <f t="shared" si="0"/>
        <v>-30</v>
      </c>
      <c r="O27" s="74">
        <f t="shared" si="1"/>
        <v>-0.73170731707317072</v>
      </c>
    </row>
    <row r="28" spans="1:15" x14ac:dyDescent="0.3">
      <c r="A28" t="s">
        <v>69</v>
      </c>
      <c r="B28" s="11">
        <v>8</v>
      </c>
      <c r="C28">
        <v>11</v>
      </c>
      <c r="D28">
        <v>9</v>
      </c>
      <c r="E28">
        <v>11</v>
      </c>
      <c r="F28">
        <v>5</v>
      </c>
      <c r="G28">
        <v>9</v>
      </c>
      <c r="H28">
        <v>7</v>
      </c>
      <c r="I28">
        <v>2</v>
      </c>
      <c r="J28">
        <v>4</v>
      </c>
      <c r="K28" s="12">
        <v>3</v>
      </c>
      <c r="L28" s="11">
        <v>44</v>
      </c>
      <c r="M28" s="12">
        <v>25</v>
      </c>
      <c r="N28">
        <f t="shared" si="0"/>
        <v>19</v>
      </c>
      <c r="O28" s="74">
        <f t="shared" si="1"/>
        <v>0.76</v>
      </c>
    </row>
    <row r="29" spans="1:15" x14ac:dyDescent="0.3">
      <c r="A29" t="s">
        <v>70</v>
      </c>
      <c r="B29" s="11">
        <v>1648</v>
      </c>
      <c r="C29">
        <v>1018</v>
      </c>
      <c r="D29">
        <v>825</v>
      </c>
      <c r="E29">
        <v>634</v>
      </c>
      <c r="F29">
        <v>514</v>
      </c>
      <c r="G29">
        <v>440</v>
      </c>
      <c r="H29">
        <v>325</v>
      </c>
      <c r="I29">
        <v>292</v>
      </c>
      <c r="J29">
        <v>206</v>
      </c>
      <c r="K29" s="12">
        <v>167</v>
      </c>
      <c r="L29" s="11">
        <v>4639</v>
      </c>
      <c r="M29" s="12">
        <v>1430</v>
      </c>
      <c r="N29">
        <f t="shared" si="0"/>
        <v>3209</v>
      </c>
      <c r="O29" s="74">
        <f t="shared" si="1"/>
        <v>2.244055944055944</v>
      </c>
    </row>
    <row r="30" spans="1:15" x14ac:dyDescent="0.3">
      <c r="A30" t="s">
        <v>71</v>
      </c>
      <c r="B30" s="11">
        <v>0</v>
      </c>
      <c r="C30">
        <v>2</v>
      </c>
      <c r="D30">
        <v>4</v>
      </c>
      <c r="E30">
        <v>3</v>
      </c>
      <c r="F30">
        <v>5</v>
      </c>
      <c r="G30">
        <v>5</v>
      </c>
      <c r="H30">
        <v>8</v>
      </c>
      <c r="I30">
        <v>7</v>
      </c>
      <c r="J30">
        <v>8</v>
      </c>
      <c r="K30" s="12">
        <v>9</v>
      </c>
      <c r="L30" s="11">
        <v>14</v>
      </c>
      <c r="M30" s="12">
        <v>37</v>
      </c>
      <c r="N30">
        <f t="shared" si="0"/>
        <v>-23</v>
      </c>
      <c r="O30" s="74">
        <f t="shared" si="1"/>
        <v>-0.6216216216216216</v>
      </c>
    </row>
    <row r="31" spans="1:15" x14ac:dyDescent="0.3">
      <c r="A31" t="s">
        <v>72</v>
      </c>
      <c r="B31" s="11">
        <v>195</v>
      </c>
      <c r="C31">
        <v>235</v>
      </c>
      <c r="D31">
        <v>263</v>
      </c>
      <c r="E31">
        <v>260</v>
      </c>
      <c r="F31">
        <v>229</v>
      </c>
      <c r="G31">
        <v>267</v>
      </c>
      <c r="H31">
        <v>248</v>
      </c>
      <c r="I31">
        <v>242</v>
      </c>
      <c r="J31">
        <v>275</v>
      </c>
      <c r="K31" s="12">
        <v>282</v>
      </c>
      <c r="L31" s="11">
        <v>1182</v>
      </c>
      <c r="M31" s="12">
        <v>1314</v>
      </c>
      <c r="N31">
        <f t="shared" si="0"/>
        <v>-132</v>
      </c>
      <c r="O31" s="74">
        <f t="shared" si="1"/>
        <v>-0.1004566210045662</v>
      </c>
    </row>
    <row r="32" spans="1:15" x14ac:dyDescent="0.3">
      <c r="A32" s="56" t="s">
        <v>73</v>
      </c>
      <c r="B32" s="56">
        <v>24</v>
      </c>
      <c r="C32" s="24">
        <v>18</v>
      </c>
      <c r="D32" s="24">
        <v>26</v>
      </c>
      <c r="E32" s="24">
        <v>25</v>
      </c>
      <c r="F32" s="24">
        <v>31</v>
      </c>
      <c r="G32" s="24">
        <v>16</v>
      </c>
      <c r="H32" s="24">
        <v>21</v>
      </c>
      <c r="I32" s="24">
        <v>14</v>
      </c>
      <c r="J32" s="24">
        <v>19</v>
      </c>
      <c r="K32" s="32">
        <v>17</v>
      </c>
      <c r="L32" s="19">
        <v>124</v>
      </c>
      <c r="M32" s="21">
        <v>87</v>
      </c>
      <c r="N32">
        <f t="shared" si="0"/>
        <v>37</v>
      </c>
      <c r="O32" s="74">
        <f t="shared" si="1"/>
        <v>0.42528735632183906</v>
      </c>
    </row>
    <row r="33" spans="1:1" x14ac:dyDescent="0.3">
      <c r="A33" s="72" t="s">
        <v>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8FF6A-038B-449C-B5D9-79ECB814D7BB}">
  <dimension ref="A1:AN188"/>
  <sheetViews>
    <sheetView zoomScale="55" zoomScaleNormal="55" workbookViewId="0">
      <pane xSplit="4" topLeftCell="E1" activePane="topRight" state="frozen"/>
      <selection pane="topRight" activeCell="B190" sqref="B190"/>
    </sheetView>
  </sheetViews>
  <sheetFormatPr defaultRowHeight="14.4" x14ac:dyDescent="0.3"/>
  <cols>
    <col min="1" max="1" width="13.77734375" customWidth="1"/>
    <col min="6" max="6" width="8.77734375" bestFit="1" customWidth="1"/>
    <col min="7" max="7" width="9.44140625" bestFit="1" customWidth="1"/>
    <col min="8" max="9" width="8.77734375" bestFit="1" customWidth="1"/>
    <col min="10" max="10" width="9.44140625" bestFit="1" customWidth="1"/>
    <col min="11" max="11" width="10.5546875" bestFit="1" customWidth="1"/>
    <col min="12" max="12" width="9.44140625" bestFit="1" customWidth="1"/>
    <col min="13" max="13" width="10.5546875" bestFit="1" customWidth="1"/>
    <col min="14" max="32" width="8.77734375" bestFit="1" customWidth="1"/>
    <col min="33" max="33" width="9.5546875" bestFit="1" customWidth="1"/>
    <col min="34" max="36" width="8.77734375" bestFit="1" customWidth="1"/>
    <col min="37" max="37" width="9.5546875" bestFit="1" customWidth="1"/>
    <col min="38" max="41" width="8.77734375" bestFit="1" customWidth="1"/>
  </cols>
  <sheetData>
    <row r="1" spans="1:40" x14ac:dyDescent="0.3">
      <c r="A1" s="9" t="s">
        <v>12</v>
      </c>
    </row>
    <row r="3" spans="1:40" x14ac:dyDescent="0.3">
      <c r="A3" s="25" t="s">
        <v>119</v>
      </c>
      <c r="B3" s="25" t="s">
        <v>120</v>
      </c>
      <c r="C3" s="25" t="s">
        <v>121</v>
      </c>
      <c r="D3" s="25" t="s">
        <v>122</v>
      </c>
      <c r="E3" s="25" t="s">
        <v>123</v>
      </c>
      <c r="F3" s="25" t="s">
        <v>124</v>
      </c>
      <c r="G3" s="25" t="s">
        <v>45</v>
      </c>
      <c r="H3" s="25" t="s">
        <v>125</v>
      </c>
      <c r="I3" s="25" t="s">
        <v>126</v>
      </c>
      <c r="J3" s="25" t="s">
        <v>127</v>
      </c>
      <c r="K3" s="25" t="s">
        <v>128</v>
      </c>
      <c r="L3" s="25" t="s">
        <v>129</v>
      </c>
      <c r="M3" s="25" t="s">
        <v>130</v>
      </c>
      <c r="N3" s="25" t="s">
        <v>131</v>
      </c>
      <c r="O3" s="25" t="s">
        <v>132</v>
      </c>
      <c r="P3" s="25" t="s">
        <v>133</v>
      </c>
      <c r="Q3" s="25" t="s">
        <v>134</v>
      </c>
      <c r="R3" s="25" t="s">
        <v>135</v>
      </c>
      <c r="S3" s="25" t="s">
        <v>136</v>
      </c>
      <c r="T3" s="25" t="s">
        <v>137</v>
      </c>
      <c r="U3" s="25" t="s">
        <v>138</v>
      </c>
      <c r="V3" s="25" t="s">
        <v>139</v>
      </c>
      <c r="W3" s="25" t="s">
        <v>140</v>
      </c>
      <c r="X3" s="25" t="s">
        <v>141</v>
      </c>
      <c r="Y3" s="25" t="s">
        <v>142</v>
      </c>
      <c r="Z3" s="25" t="s">
        <v>143</v>
      </c>
      <c r="AA3" s="25" t="s">
        <v>144</v>
      </c>
      <c r="AB3" s="25" t="s">
        <v>145</v>
      </c>
      <c r="AC3" s="25" t="s">
        <v>146</v>
      </c>
      <c r="AD3" s="25" t="s">
        <v>147</v>
      </c>
      <c r="AE3" s="25" t="s">
        <v>148</v>
      </c>
      <c r="AF3" s="25" t="s">
        <v>149</v>
      </c>
      <c r="AG3" s="25" t="s">
        <v>150</v>
      </c>
      <c r="AH3" s="25" t="s">
        <v>151</v>
      </c>
      <c r="AI3" s="25" t="s">
        <v>152</v>
      </c>
      <c r="AJ3" s="25" t="s">
        <v>153</v>
      </c>
      <c r="AK3" s="25" t="s">
        <v>154</v>
      </c>
      <c r="AL3" s="25" t="s">
        <v>155</v>
      </c>
      <c r="AM3" s="25" t="s">
        <v>156</v>
      </c>
      <c r="AN3" s="25" t="s">
        <v>157</v>
      </c>
    </row>
    <row r="4" spans="1:40" x14ac:dyDescent="0.3">
      <c r="A4" t="s">
        <v>158</v>
      </c>
      <c r="B4" t="s">
        <v>76</v>
      </c>
      <c r="C4">
        <v>37.58</v>
      </c>
      <c r="D4" t="s">
        <v>159</v>
      </c>
      <c r="E4">
        <v>95942</v>
      </c>
      <c r="F4" s="40">
        <v>36.480373559025246</v>
      </c>
      <c r="G4" s="59">
        <v>35</v>
      </c>
      <c r="H4" s="40">
        <v>5.2114819370036063</v>
      </c>
      <c r="I4" s="40">
        <v>31.268891622021638</v>
      </c>
      <c r="J4" s="59">
        <v>30</v>
      </c>
      <c r="K4" s="40">
        <v>10.422963874007213</v>
      </c>
      <c r="L4" s="59">
        <v>10</v>
      </c>
      <c r="M4" s="40">
        <v>0</v>
      </c>
      <c r="N4" s="59">
        <v>0</v>
      </c>
      <c r="O4" s="40">
        <v>0</v>
      </c>
      <c r="P4" s="40">
        <v>0</v>
      </c>
      <c r="Q4" s="40">
        <v>0</v>
      </c>
      <c r="R4" s="40">
        <v>0</v>
      </c>
      <c r="S4" s="40">
        <v>0</v>
      </c>
      <c r="T4" s="40">
        <v>0</v>
      </c>
      <c r="U4" s="40">
        <v>0</v>
      </c>
      <c r="V4" s="40">
        <v>0</v>
      </c>
      <c r="W4" s="40">
        <v>0</v>
      </c>
      <c r="X4" s="40">
        <v>0</v>
      </c>
      <c r="Y4" s="40">
        <v>0</v>
      </c>
      <c r="Z4" s="40">
        <v>0</v>
      </c>
      <c r="AA4" s="40">
        <v>0</v>
      </c>
      <c r="AB4" s="40">
        <v>0</v>
      </c>
      <c r="AC4" s="40">
        <v>0</v>
      </c>
      <c r="AD4" s="40">
        <v>0</v>
      </c>
      <c r="AE4" s="40">
        <v>16.676742198411542</v>
      </c>
      <c r="AF4" s="40">
        <v>16</v>
      </c>
      <c r="AG4" s="40">
        <v>0</v>
      </c>
      <c r="AH4" s="40">
        <v>0</v>
      </c>
      <c r="AI4" s="40">
        <v>0</v>
      </c>
      <c r="AJ4" s="40">
        <v>0</v>
      </c>
      <c r="AK4" s="40">
        <v>0</v>
      </c>
      <c r="AL4" s="40">
        <v>0</v>
      </c>
      <c r="AM4" s="40">
        <v>0</v>
      </c>
      <c r="AN4" s="40">
        <v>0</v>
      </c>
    </row>
    <row r="5" spans="1:40" x14ac:dyDescent="0.3">
      <c r="A5" t="s">
        <v>158</v>
      </c>
      <c r="B5" t="s">
        <v>76</v>
      </c>
      <c r="C5">
        <v>40.036999999999999</v>
      </c>
      <c r="D5" t="s">
        <v>160</v>
      </c>
      <c r="E5">
        <v>153639</v>
      </c>
      <c r="F5" s="40">
        <v>59.880629267308436</v>
      </c>
      <c r="G5" s="59">
        <v>92</v>
      </c>
      <c r="H5" s="40">
        <v>0</v>
      </c>
      <c r="I5" s="40">
        <v>59.880629267308436</v>
      </c>
      <c r="J5" s="59">
        <v>92</v>
      </c>
      <c r="K5" s="40">
        <v>22.129797772700943</v>
      </c>
      <c r="L5" s="59">
        <v>34</v>
      </c>
      <c r="M5" s="40">
        <v>0</v>
      </c>
      <c r="N5" s="59">
        <v>0</v>
      </c>
      <c r="O5" s="40">
        <v>0</v>
      </c>
      <c r="P5" s="40">
        <v>0</v>
      </c>
      <c r="Q5" s="40">
        <v>0</v>
      </c>
      <c r="R5" s="40">
        <v>0</v>
      </c>
      <c r="S5" s="40">
        <v>3.2543820253971973</v>
      </c>
      <c r="T5" s="40">
        <v>5</v>
      </c>
      <c r="U5" s="40">
        <v>0</v>
      </c>
      <c r="V5" s="40">
        <v>0</v>
      </c>
      <c r="W5" s="40">
        <v>0</v>
      </c>
      <c r="X5" s="40">
        <v>0</v>
      </c>
      <c r="Y5" s="40">
        <v>0</v>
      </c>
      <c r="Z5" s="40">
        <v>0</v>
      </c>
      <c r="AA5" s="40">
        <v>0</v>
      </c>
      <c r="AB5" s="40">
        <v>0</v>
      </c>
      <c r="AC5" s="40">
        <v>0</v>
      </c>
      <c r="AD5" s="40">
        <v>0</v>
      </c>
      <c r="AE5" s="40">
        <v>27.33680901333646</v>
      </c>
      <c r="AF5" s="40">
        <v>42</v>
      </c>
      <c r="AG5" s="40">
        <v>0</v>
      </c>
      <c r="AH5" s="40">
        <v>0</v>
      </c>
      <c r="AI5" s="40">
        <v>5.8578876457149551</v>
      </c>
      <c r="AJ5" s="40">
        <v>9</v>
      </c>
      <c r="AK5" s="40">
        <v>0</v>
      </c>
      <c r="AL5" s="40">
        <v>0</v>
      </c>
      <c r="AM5" s="40">
        <v>0</v>
      </c>
      <c r="AN5" s="40">
        <v>0</v>
      </c>
    </row>
    <row r="6" spans="1:40" x14ac:dyDescent="0.3">
      <c r="A6" t="s">
        <v>158</v>
      </c>
      <c r="B6" t="s">
        <v>76</v>
      </c>
      <c r="C6">
        <v>30.335999999999999</v>
      </c>
      <c r="D6" t="s">
        <v>161</v>
      </c>
      <c r="E6">
        <v>138115</v>
      </c>
      <c r="F6" s="40">
        <v>65.88712304963255</v>
      </c>
      <c r="G6" s="59">
        <v>91</v>
      </c>
      <c r="H6" s="40">
        <v>3.6201715961336562</v>
      </c>
      <c r="I6" s="40">
        <v>62.266951453498898</v>
      </c>
      <c r="J6" s="59">
        <v>86</v>
      </c>
      <c r="K6" s="40">
        <v>22.445063896028671</v>
      </c>
      <c r="L6" s="59">
        <v>31</v>
      </c>
      <c r="M6" s="40">
        <v>0</v>
      </c>
      <c r="N6" s="59">
        <v>0</v>
      </c>
      <c r="O6" s="40">
        <v>0</v>
      </c>
      <c r="P6" s="40">
        <v>0</v>
      </c>
      <c r="Q6" s="40">
        <v>3.6201715961336562</v>
      </c>
      <c r="R6" s="40">
        <v>5</v>
      </c>
      <c r="S6" s="40">
        <v>0</v>
      </c>
      <c r="T6" s="40">
        <v>0</v>
      </c>
      <c r="U6" s="40">
        <v>0</v>
      </c>
      <c r="V6" s="40">
        <v>0</v>
      </c>
      <c r="W6" s="40">
        <v>0</v>
      </c>
      <c r="X6" s="40">
        <v>0</v>
      </c>
      <c r="Y6" s="40">
        <v>0</v>
      </c>
      <c r="Z6" s="40">
        <v>0</v>
      </c>
      <c r="AA6" s="40">
        <v>0</v>
      </c>
      <c r="AB6" s="40">
        <v>0</v>
      </c>
      <c r="AC6" s="40">
        <v>0</v>
      </c>
      <c r="AD6" s="40">
        <v>0</v>
      </c>
      <c r="AE6" s="40">
        <v>31.133475726749449</v>
      </c>
      <c r="AF6" s="40">
        <v>43</v>
      </c>
      <c r="AG6" s="40">
        <v>0</v>
      </c>
      <c r="AH6" s="40">
        <v>0</v>
      </c>
      <c r="AI6" s="40">
        <v>3.6201715961336562</v>
      </c>
      <c r="AJ6" s="40">
        <v>5</v>
      </c>
      <c r="AK6" s="40">
        <v>0</v>
      </c>
      <c r="AL6" s="40">
        <v>0</v>
      </c>
      <c r="AM6" s="40">
        <v>0</v>
      </c>
      <c r="AN6" s="40">
        <v>0</v>
      </c>
    </row>
    <row r="7" spans="1:40" x14ac:dyDescent="0.3">
      <c r="A7" t="s">
        <v>158</v>
      </c>
      <c r="B7" t="s">
        <v>76</v>
      </c>
      <c r="C7">
        <v>25.83</v>
      </c>
      <c r="D7" t="s">
        <v>162</v>
      </c>
      <c r="E7">
        <v>203768</v>
      </c>
      <c r="F7" s="40">
        <v>40.732597856385695</v>
      </c>
      <c r="G7" s="59">
        <v>83</v>
      </c>
      <c r="H7" s="40">
        <v>2.9445251462447488</v>
      </c>
      <c r="I7" s="40">
        <v>37.788072710140945</v>
      </c>
      <c r="J7" s="59">
        <v>77</v>
      </c>
      <c r="K7" s="40">
        <v>15.704134113305328</v>
      </c>
      <c r="L7" s="59">
        <v>32</v>
      </c>
      <c r="M7" s="40">
        <v>0</v>
      </c>
      <c r="N7" s="59">
        <v>0</v>
      </c>
      <c r="O7" s="40">
        <v>0</v>
      </c>
      <c r="P7" s="40">
        <v>0</v>
      </c>
      <c r="Q7" s="40">
        <v>0</v>
      </c>
      <c r="R7" s="40">
        <v>0</v>
      </c>
      <c r="S7" s="40">
        <v>2.4537709552039573</v>
      </c>
      <c r="T7" s="40">
        <v>5</v>
      </c>
      <c r="U7" s="40">
        <v>0</v>
      </c>
      <c r="V7" s="40">
        <v>0</v>
      </c>
      <c r="W7" s="40">
        <v>0</v>
      </c>
      <c r="X7" s="40">
        <v>0</v>
      </c>
      <c r="Y7" s="40">
        <v>0</v>
      </c>
      <c r="Z7" s="40">
        <v>0</v>
      </c>
      <c r="AA7" s="40">
        <v>0</v>
      </c>
      <c r="AB7" s="40">
        <v>0</v>
      </c>
      <c r="AC7" s="40">
        <v>0</v>
      </c>
      <c r="AD7" s="40">
        <v>0</v>
      </c>
      <c r="AE7" s="40">
        <v>17.667150877468494</v>
      </c>
      <c r="AF7" s="40">
        <v>36</v>
      </c>
      <c r="AG7" s="40">
        <v>0</v>
      </c>
      <c r="AH7" s="40">
        <v>0</v>
      </c>
      <c r="AI7" s="40">
        <v>2.4537709552039573</v>
      </c>
      <c r="AJ7" s="40">
        <v>5</v>
      </c>
      <c r="AK7" s="40">
        <v>0</v>
      </c>
      <c r="AL7" s="40">
        <v>0</v>
      </c>
      <c r="AM7" s="40">
        <v>0</v>
      </c>
      <c r="AN7" s="40">
        <v>0</v>
      </c>
    </row>
    <row r="8" spans="1:40" x14ac:dyDescent="0.3">
      <c r="A8" t="s">
        <v>158</v>
      </c>
      <c r="B8" t="s">
        <v>76</v>
      </c>
      <c r="C8">
        <v>25.713000000000001</v>
      </c>
      <c r="D8" t="s">
        <v>163</v>
      </c>
      <c r="E8">
        <v>110925</v>
      </c>
      <c r="F8" s="40">
        <v>38.764931259860269</v>
      </c>
      <c r="G8" s="59">
        <v>43</v>
      </c>
      <c r="H8" s="40">
        <v>4.5075501464953796</v>
      </c>
      <c r="I8" s="40">
        <v>34.257381113364886</v>
      </c>
      <c r="J8" s="59">
        <v>38</v>
      </c>
      <c r="K8" s="40">
        <v>22.537750732476898</v>
      </c>
      <c r="L8" s="59">
        <v>25</v>
      </c>
      <c r="M8" s="40">
        <v>0</v>
      </c>
      <c r="N8" s="59">
        <v>0</v>
      </c>
      <c r="O8" s="40">
        <v>0</v>
      </c>
      <c r="P8" s="40">
        <v>0</v>
      </c>
      <c r="Q8" s="40">
        <v>0</v>
      </c>
      <c r="R8" s="40">
        <v>0</v>
      </c>
      <c r="S8" s="40">
        <v>0</v>
      </c>
      <c r="T8" s="40">
        <v>0</v>
      </c>
      <c r="U8" s="40">
        <v>0</v>
      </c>
      <c r="V8" s="40">
        <v>0</v>
      </c>
      <c r="W8" s="40">
        <v>0</v>
      </c>
      <c r="X8" s="40">
        <v>0</v>
      </c>
      <c r="Y8" s="40">
        <v>0</v>
      </c>
      <c r="Z8" s="40">
        <v>0</v>
      </c>
      <c r="AA8" s="40">
        <v>0</v>
      </c>
      <c r="AB8" s="40">
        <v>0</v>
      </c>
      <c r="AC8" s="40">
        <v>0</v>
      </c>
      <c r="AD8" s="40">
        <v>0</v>
      </c>
      <c r="AE8" s="40">
        <v>8.1135902636916839</v>
      </c>
      <c r="AF8" s="40">
        <v>9</v>
      </c>
      <c r="AG8" s="40">
        <v>0</v>
      </c>
      <c r="AH8" s="40">
        <v>0</v>
      </c>
      <c r="AI8" s="40">
        <v>4.5075501464953796</v>
      </c>
      <c r="AJ8" s="40">
        <v>5</v>
      </c>
      <c r="AK8" s="40">
        <v>0</v>
      </c>
      <c r="AL8" s="40">
        <v>0</v>
      </c>
      <c r="AM8" s="40">
        <v>0</v>
      </c>
      <c r="AN8" s="40">
        <v>0</v>
      </c>
    </row>
    <row r="9" spans="1:40" x14ac:dyDescent="0.3">
      <c r="A9" t="s">
        <v>158</v>
      </c>
      <c r="B9" t="s">
        <v>76</v>
      </c>
      <c r="C9">
        <v>28.808</v>
      </c>
      <c r="D9" t="s">
        <v>164</v>
      </c>
      <c r="E9">
        <v>533997</v>
      </c>
      <c r="F9" s="40">
        <v>41.386000295881814</v>
      </c>
      <c r="G9" s="59">
        <v>221</v>
      </c>
      <c r="H9" s="40">
        <v>3.3708054539632246</v>
      </c>
      <c r="I9" s="40">
        <v>38.015194841918586</v>
      </c>
      <c r="J9" s="59">
        <v>203</v>
      </c>
      <c r="K9" s="40">
        <v>21.161167572102467</v>
      </c>
      <c r="L9" s="59">
        <v>113</v>
      </c>
      <c r="M9" s="40">
        <v>0</v>
      </c>
      <c r="N9" s="59">
        <v>0</v>
      </c>
      <c r="O9" s="40">
        <v>0</v>
      </c>
      <c r="P9" s="40">
        <v>0</v>
      </c>
      <c r="Q9" s="40">
        <v>0.93633484832311786</v>
      </c>
      <c r="R9" s="40">
        <v>5</v>
      </c>
      <c r="S9" s="40">
        <v>1.310868787652365</v>
      </c>
      <c r="T9" s="40">
        <v>7</v>
      </c>
      <c r="U9" s="40">
        <v>0</v>
      </c>
      <c r="V9" s="40">
        <v>0</v>
      </c>
      <c r="W9" s="40">
        <v>0</v>
      </c>
      <c r="X9" s="40">
        <v>0</v>
      </c>
      <c r="Y9" s="40">
        <v>0</v>
      </c>
      <c r="Z9" s="40">
        <v>0</v>
      </c>
      <c r="AA9" s="40">
        <v>0</v>
      </c>
      <c r="AB9" s="40">
        <v>0</v>
      </c>
      <c r="AC9" s="40">
        <v>0</v>
      </c>
      <c r="AD9" s="40">
        <v>0</v>
      </c>
      <c r="AE9" s="40">
        <v>11.048751210212792</v>
      </c>
      <c r="AF9" s="40">
        <v>59</v>
      </c>
      <c r="AG9" s="40">
        <v>0</v>
      </c>
      <c r="AH9" s="40">
        <v>0</v>
      </c>
      <c r="AI9" s="40">
        <v>3.3708054539632246</v>
      </c>
      <c r="AJ9" s="40">
        <v>18</v>
      </c>
      <c r="AK9" s="40">
        <v>0</v>
      </c>
      <c r="AL9" s="40">
        <v>0</v>
      </c>
      <c r="AM9" s="40">
        <v>0</v>
      </c>
      <c r="AN9" s="40">
        <v>0</v>
      </c>
    </row>
    <row r="10" spans="1:40" x14ac:dyDescent="0.3">
      <c r="A10" t="s">
        <v>158</v>
      </c>
      <c r="B10" t="s">
        <v>76</v>
      </c>
      <c r="C10">
        <v>21.963000000000001</v>
      </c>
      <c r="D10" t="s">
        <v>165</v>
      </c>
      <c r="E10">
        <v>327865</v>
      </c>
      <c r="F10" s="40">
        <v>44.530523233647997</v>
      </c>
      <c r="G10" s="59">
        <v>146</v>
      </c>
      <c r="H10" s="40">
        <v>1.8300215027526574</v>
      </c>
      <c r="I10" s="40">
        <v>42.70050173089534</v>
      </c>
      <c r="J10" s="59">
        <v>140</v>
      </c>
      <c r="K10" s="40">
        <v>21.960258033031888</v>
      </c>
      <c r="L10" s="59">
        <v>72</v>
      </c>
      <c r="M10" s="40">
        <v>0</v>
      </c>
      <c r="N10" s="59">
        <v>0</v>
      </c>
      <c r="O10" s="40">
        <v>0</v>
      </c>
      <c r="P10" s="40">
        <v>0</v>
      </c>
      <c r="Q10" s="40">
        <v>0</v>
      </c>
      <c r="R10" s="40">
        <v>0</v>
      </c>
      <c r="S10" s="40">
        <v>1.5250179189605479</v>
      </c>
      <c r="T10" s="40">
        <v>5</v>
      </c>
      <c r="U10" s="40">
        <v>0</v>
      </c>
      <c r="V10" s="40">
        <v>0</v>
      </c>
      <c r="W10" s="40">
        <v>0</v>
      </c>
      <c r="X10" s="40">
        <v>0</v>
      </c>
      <c r="Y10" s="40">
        <v>0</v>
      </c>
      <c r="Z10" s="40">
        <v>0</v>
      </c>
      <c r="AA10" s="40">
        <v>0</v>
      </c>
      <c r="AB10" s="40">
        <v>0</v>
      </c>
      <c r="AC10" s="40">
        <v>0</v>
      </c>
      <c r="AD10" s="40">
        <v>0</v>
      </c>
      <c r="AE10" s="40">
        <v>15.555182773397588</v>
      </c>
      <c r="AF10" s="40">
        <v>51</v>
      </c>
      <c r="AG10" s="40">
        <v>0</v>
      </c>
      <c r="AH10" s="40">
        <v>0</v>
      </c>
      <c r="AI10" s="40">
        <v>3.6600430055053148</v>
      </c>
      <c r="AJ10" s="40">
        <v>12</v>
      </c>
      <c r="AK10" s="40">
        <v>0</v>
      </c>
      <c r="AL10" s="40">
        <v>0</v>
      </c>
      <c r="AM10" s="40">
        <v>0</v>
      </c>
      <c r="AN10" s="40">
        <v>0</v>
      </c>
    </row>
    <row r="11" spans="1:40" x14ac:dyDescent="0.3">
      <c r="A11" t="s">
        <v>158</v>
      </c>
      <c r="B11" t="s">
        <v>76</v>
      </c>
      <c r="C11">
        <v>28.834</v>
      </c>
      <c r="D11" t="s">
        <v>166</v>
      </c>
      <c r="E11">
        <v>313522</v>
      </c>
      <c r="F11" s="40">
        <v>38.593782892428599</v>
      </c>
      <c r="G11" s="59">
        <v>121</v>
      </c>
      <c r="H11" s="40">
        <v>1.5947844170425043</v>
      </c>
      <c r="I11" s="40">
        <v>36.998998475386095</v>
      </c>
      <c r="J11" s="59">
        <v>116</v>
      </c>
      <c r="K11" s="40">
        <v>17.223671704059047</v>
      </c>
      <c r="L11" s="59">
        <v>54</v>
      </c>
      <c r="M11" s="40">
        <v>0</v>
      </c>
      <c r="N11" s="59">
        <v>0</v>
      </c>
      <c r="O11" s="40">
        <v>0</v>
      </c>
      <c r="P11" s="40">
        <v>0</v>
      </c>
      <c r="Q11" s="40">
        <v>1.5947844170425043</v>
      </c>
      <c r="R11" s="40">
        <v>5</v>
      </c>
      <c r="S11" s="40">
        <v>0</v>
      </c>
      <c r="T11" s="40">
        <v>0</v>
      </c>
      <c r="U11" s="40">
        <v>0</v>
      </c>
      <c r="V11" s="40">
        <v>0</v>
      </c>
      <c r="W11" s="40">
        <v>0</v>
      </c>
      <c r="X11" s="40">
        <v>0</v>
      </c>
      <c r="Y11" s="40">
        <v>0</v>
      </c>
      <c r="Z11" s="40">
        <v>0</v>
      </c>
      <c r="AA11" s="40">
        <v>0</v>
      </c>
      <c r="AB11" s="40">
        <v>0</v>
      </c>
      <c r="AC11" s="40">
        <v>0</v>
      </c>
      <c r="AD11" s="40">
        <v>0</v>
      </c>
      <c r="AE11" s="40">
        <v>12.120361569523032</v>
      </c>
      <c r="AF11" s="40">
        <v>38</v>
      </c>
      <c r="AG11" s="40">
        <v>0</v>
      </c>
      <c r="AH11" s="40">
        <v>0</v>
      </c>
      <c r="AI11" s="40">
        <v>5.103310134536013</v>
      </c>
      <c r="AJ11" s="40">
        <v>16</v>
      </c>
      <c r="AK11" s="40">
        <v>0</v>
      </c>
      <c r="AL11" s="40">
        <v>0</v>
      </c>
      <c r="AM11" s="40">
        <v>0</v>
      </c>
      <c r="AN11" s="40">
        <v>0</v>
      </c>
    </row>
    <row r="12" spans="1:40" x14ac:dyDescent="0.3">
      <c r="A12" t="s">
        <v>158</v>
      </c>
      <c r="B12" t="s">
        <v>76</v>
      </c>
      <c r="C12">
        <v>20.931999999999999</v>
      </c>
      <c r="D12" t="s">
        <v>167</v>
      </c>
      <c r="E12">
        <v>212705</v>
      </c>
      <c r="F12" s="40">
        <v>42.782257116663921</v>
      </c>
      <c r="G12" s="59">
        <v>91</v>
      </c>
      <c r="H12" s="40">
        <v>2.3506734679485675</v>
      </c>
      <c r="I12" s="40">
        <v>40.431583648715353</v>
      </c>
      <c r="J12" s="59">
        <v>86</v>
      </c>
      <c r="K12" s="40">
        <v>17.394983662819399</v>
      </c>
      <c r="L12" s="59">
        <v>37</v>
      </c>
      <c r="M12" s="40">
        <v>0</v>
      </c>
      <c r="N12" s="59">
        <v>0</v>
      </c>
      <c r="O12" s="40">
        <v>0</v>
      </c>
      <c r="P12" s="40">
        <v>0</v>
      </c>
      <c r="Q12" s="40">
        <v>0</v>
      </c>
      <c r="R12" s="40">
        <v>0</v>
      </c>
      <c r="S12" s="40">
        <v>2.3506734679485675</v>
      </c>
      <c r="T12" s="40">
        <v>5</v>
      </c>
      <c r="U12" s="40">
        <v>0</v>
      </c>
      <c r="V12" s="40">
        <v>0</v>
      </c>
      <c r="W12" s="40">
        <v>0</v>
      </c>
      <c r="X12" s="40">
        <v>0</v>
      </c>
      <c r="Y12" s="40">
        <v>0</v>
      </c>
      <c r="Z12" s="40">
        <v>0</v>
      </c>
      <c r="AA12" s="40">
        <v>0</v>
      </c>
      <c r="AB12" s="40">
        <v>0</v>
      </c>
      <c r="AC12" s="40">
        <v>0</v>
      </c>
      <c r="AD12" s="40">
        <v>0</v>
      </c>
      <c r="AE12" s="40">
        <v>15.514444888460545</v>
      </c>
      <c r="AF12" s="40">
        <v>33</v>
      </c>
      <c r="AG12" s="40">
        <v>0</v>
      </c>
      <c r="AH12" s="40">
        <v>0</v>
      </c>
      <c r="AI12" s="40">
        <v>5.641616323076561</v>
      </c>
      <c r="AJ12" s="40">
        <v>12</v>
      </c>
      <c r="AK12" s="40">
        <v>0</v>
      </c>
      <c r="AL12" s="40">
        <v>0</v>
      </c>
      <c r="AM12" s="40">
        <v>0</v>
      </c>
      <c r="AN12" s="40">
        <v>0</v>
      </c>
    </row>
    <row r="13" spans="1:40" x14ac:dyDescent="0.3">
      <c r="A13" t="s">
        <v>158</v>
      </c>
      <c r="B13" t="s">
        <v>76</v>
      </c>
      <c r="C13">
        <v>31.061</v>
      </c>
      <c r="D13" t="s">
        <v>168</v>
      </c>
      <c r="E13">
        <v>150124</v>
      </c>
      <c r="F13" s="40">
        <v>44.629772721217122</v>
      </c>
      <c r="G13" s="59">
        <v>67</v>
      </c>
      <c r="H13" s="40">
        <v>0</v>
      </c>
      <c r="I13" s="40">
        <v>41.299192667394955</v>
      </c>
      <c r="J13" s="59">
        <v>62</v>
      </c>
      <c r="K13" s="40">
        <v>13.322320215288695</v>
      </c>
      <c r="L13" s="59">
        <v>20</v>
      </c>
      <c r="M13" s="40">
        <v>0</v>
      </c>
      <c r="N13" s="59">
        <v>0</v>
      </c>
      <c r="O13" s="40">
        <v>0</v>
      </c>
      <c r="P13" s="40">
        <v>0</v>
      </c>
      <c r="Q13" s="40">
        <v>0</v>
      </c>
      <c r="R13" s="40">
        <v>0</v>
      </c>
      <c r="S13" s="40">
        <v>4.6628120753510434</v>
      </c>
      <c r="T13" s="40">
        <v>7</v>
      </c>
      <c r="U13" s="40">
        <v>0</v>
      </c>
      <c r="V13" s="40">
        <v>0</v>
      </c>
      <c r="W13" s="40">
        <v>3.3305800538221737</v>
      </c>
      <c r="X13" s="40">
        <v>5</v>
      </c>
      <c r="Y13" s="40">
        <v>0</v>
      </c>
      <c r="Z13" s="40">
        <v>0</v>
      </c>
      <c r="AA13" s="40">
        <v>0</v>
      </c>
      <c r="AB13" s="40">
        <v>0</v>
      </c>
      <c r="AC13" s="40">
        <v>0</v>
      </c>
      <c r="AD13" s="40">
        <v>0</v>
      </c>
      <c r="AE13" s="40">
        <v>17.319016279875303</v>
      </c>
      <c r="AF13" s="40">
        <v>26</v>
      </c>
      <c r="AG13" s="40">
        <v>0</v>
      </c>
      <c r="AH13" s="40">
        <v>0</v>
      </c>
      <c r="AI13" s="40">
        <v>3.3305800538221737</v>
      </c>
      <c r="AJ13" s="40">
        <v>5</v>
      </c>
      <c r="AK13" s="40">
        <v>0</v>
      </c>
      <c r="AL13" s="40">
        <v>5</v>
      </c>
      <c r="AM13" s="40">
        <v>3.3305800538221737</v>
      </c>
      <c r="AN13" s="40">
        <v>5</v>
      </c>
    </row>
    <row r="14" spans="1:40" x14ac:dyDescent="0.3">
      <c r="A14" t="s">
        <v>158</v>
      </c>
      <c r="B14" t="s">
        <v>76</v>
      </c>
      <c r="C14">
        <v>32.76</v>
      </c>
      <c r="D14" t="s">
        <v>169</v>
      </c>
      <c r="E14">
        <v>283606</v>
      </c>
      <c r="F14" s="40">
        <v>38.433601545806503</v>
      </c>
      <c r="G14" s="59">
        <v>109</v>
      </c>
      <c r="H14" s="40">
        <v>2.1156110942645783</v>
      </c>
      <c r="I14" s="40">
        <v>36.317990451541924</v>
      </c>
      <c r="J14" s="59">
        <v>103</v>
      </c>
      <c r="K14" s="40">
        <v>11.283259169411084</v>
      </c>
      <c r="L14" s="59">
        <v>32</v>
      </c>
      <c r="M14" s="40">
        <v>0</v>
      </c>
      <c r="N14" s="59">
        <v>0</v>
      </c>
      <c r="O14" s="40">
        <v>0</v>
      </c>
      <c r="P14" s="40">
        <v>0</v>
      </c>
      <c r="Q14" s="40">
        <v>0</v>
      </c>
      <c r="R14" s="40">
        <v>0</v>
      </c>
      <c r="S14" s="40">
        <v>1.763009245220482</v>
      </c>
      <c r="T14" s="40">
        <v>5</v>
      </c>
      <c r="U14" s="40">
        <v>0</v>
      </c>
      <c r="V14" s="40">
        <v>0</v>
      </c>
      <c r="W14" s="40">
        <v>1.763009245220482</v>
      </c>
      <c r="X14" s="40">
        <v>5</v>
      </c>
      <c r="Y14" s="40">
        <v>0</v>
      </c>
      <c r="Z14" s="40">
        <v>0</v>
      </c>
      <c r="AA14" s="40">
        <v>0</v>
      </c>
      <c r="AB14" s="40">
        <v>0</v>
      </c>
      <c r="AC14" s="40">
        <v>0</v>
      </c>
      <c r="AD14" s="40">
        <v>0</v>
      </c>
      <c r="AE14" s="40">
        <v>13.75147211271976</v>
      </c>
      <c r="AF14" s="40">
        <v>39</v>
      </c>
      <c r="AG14" s="40">
        <v>0</v>
      </c>
      <c r="AH14" s="40">
        <v>0</v>
      </c>
      <c r="AI14" s="40">
        <v>8.8150462261024103</v>
      </c>
      <c r="AJ14" s="40">
        <v>25</v>
      </c>
      <c r="AK14" s="40">
        <v>0</v>
      </c>
      <c r="AL14" s="40">
        <v>0</v>
      </c>
      <c r="AM14" s="40">
        <v>0</v>
      </c>
      <c r="AN14" s="40">
        <v>0</v>
      </c>
    </row>
    <row r="15" spans="1:40" x14ac:dyDescent="0.3">
      <c r="A15" t="s">
        <v>158</v>
      </c>
      <c r="B15" t="s">
        <v>76</v>
      </c>
      <c r="C15">
        <v>28.128</v>
      </c>
      <c r="D15" t="s">
        <v>170</v>
      </c>
      <c r="E15">
        <v>200597</v>
      </c>
      <c r="F15" s="40">
        <v>44.866074766821043</v>
      </c>
      <c r="G15" s="59">
        <v>90</v>
      </c>
      <c r="H15" s="40">
        <v>2.4925597092678355</v>
      </c>
      <c r="I15" s="40">
        <v>42.373515057553206</v>
      </c>
      <c r="J15" s="59">
        <v>85</v>
      </c>
      <c r="K15" s="40">
        <v>13.459822430046312</v>
      </c>
      <c r="L15" s="59">
        <v>27</v>
      </c>
      <c r="M15" s="40">
        <v>0</v>
      </c>
      <c r="N15" s="59">
        <v>0</v>
      </c>
      <c r="O15" s="40">
        <v>0</v>
      </c>
      <c r="P15" s="40">
        <v>0</v>
      </c>
      <c r="Q15" s="40">
        <v>0</v>
      </c>
      <c r="R15" s="40">
        <v>0</v>
      </c>
      <c r="S15" s="40">
        <v>2.9910716511214024</v>
      </c>
      <c r="T15" s="40">
        <v>6</v>
      </c>
      <c r="U15" s="40">
        <v>0</v>
      </c>
      <c r="V15" s="40">
        <v>0</v>
      </c>
      <c r="W15" s="40">
        <v>0</v>
      </c>
      <c r="X15" s="40">
        <v>0</v>
      </c>
      <c r="Y15" s="40">
        <v>0</v>
      </c>
      <c r="Z15" s="40">
        <v>0</v>
      </c>
      <c r="AA15" s="40">
        <v>0</v>
      </c>
      <c r="AB15" s="40">
        <v>0</v>
      </c>
      <c r="AC15" s="40">
        <v>0</v>
      </c>
      <c r="AD15" s="40">
        <v>0</v>
      </c>
      <c r="AE15" s="40">
        <v>17.946429906728415</v>
      </c>
      <c r="AF15" s="40">
        <v>36</v>
      </c>
      <c r="AG15" s="40">
        <v>0</v>
      </c>
      <c r="AH15" s="40">
        <v>0</v>
      </c>
      <c r="AI15" s="40">
        <v>7.9761910696570739</v>
      </c>
      <c r="AJ15" s="40">
        <v>16</v>
      </c>
      <c r="AK15" s="40">
        <v>0</v>
      </c>
      <c r="AL15" s="40">
        <v>0</v>
      </c>
      <c r="AM15" s="40">
        <v>0</v>
      </c>
      <c r="AN15" s="40">
        <v>0</v>
      </c>
    </row>
    <row r="16" spans="1:40" x14ac:dyDescent="0.3">
      <c r="A16" t="s">
        <v>158</v>
      </c>
      <c r="B16" t="s">
        <v>76</v>
      </c>
      <c r="C16">
        <v>31.117000000000001</v>
      </c>
      <c r="D16" t="s">
        <v>171</v>
      </c>
      <c r="E16">
        <v>130384</v>
      </c>
      <c r="F16" s="40">
        <v>37.581298318812124</v>
      </c>
      <c r="G16" s="59">
        <v>49</v>
      </c>
      <c r="H16" s="40">
        <v>0</v>
      </c>
      <c r="I16" s="40">
        <v>37.581298318812124</v>
      </c>
      <c r="J16" s="59">
        <v>49</v>
      </c>
      <c r="K16" s="40">
        <v>24.542888697999754</v>
      </c>
      <c r="L16" s="59">
        <v>32</v>
      </c>
      <c r="M16" s="40">
        <v>0</v>
      </c>
      <c r="N16" s="59">
        <v>0</v>
      </c>
      <c r="O16" s="40">
        <v>0</v>
      </c>
      <c r="P16" s="40">
        <v>0</v>
      </c>
      <c r="Q16" s="40">
        <v>0</v>
      </c>
      <c r="R16" s="40">
        <v>0</v>
      </c>
      <c r="S16" s="40">
        <v>0</v>
      </c>
      <c r="T16" s="40">
        <v>0</v>
      </c>
      <c r="U16" s="40">
        <v>0</v>
      </c>
      <c r="V16" s="40">
        <v>0</v>
      </c>
      <c r="W16" s="40">
        <v>3.8348263590624616</v>
      </c>
      <c r="X16" s="40">
        <v>5</v>
      </c>
      <c r="Y16" s="40">
        <v>0</v>
      </c>
      <c r="Z16" s="40">
        <v>0</v>
      </c>
      <c r="AA16" s="40">
        <v>0</v>
      </c>
      <c r="AB16" s="40">
        <v>0</v>
      </c>
      <c r="AC16" s="40">
        <v>0</v>
      </c>
      <c r="AD16" s="40">
        <v>0</v>
      </c>
      <c r="AE16" s="40">
        <v>7.6696527181249232</v>
      </c>
      <c r="AF16" s="40">
        <v>10</v>
      </c>
      <c r="AG16" s="40">
        <v>0</v>
      </c>
      <c r="AH16" s="40">
        <v>0</v>
      </c>
      <c r="AI16" s="40">
        <v>0</v>
      </c>
      <c r="AJ16" s="40">
        <v>0</v>
      </c>
      <c r="AK16" s="40">
        <v>0</v>
      </c>
      <c r="AL16" s="40">
        <v>0</v>
      </c>
      <c r="AM16" s="40">
        <v>0</v>
      </c>
      <c r="AN16" s="40">
        <v>0</v>
      </c>
    </row>
    <row r="17" spans="1:40" x14ac:dyDescent="0.3">
      <c r="A17" t="s">
        <v>158</v>
      </c>
      <c r="B17" t="s">
        <v>76</v>
      </c>
      <c r="C17">
        <v>16.835000000000001</v>
      </c>
      <c r="D17" t="s">
        <v>172</v>
      </c>
      <c r="E17">
        <v>213598</v>
      </c>
      <c r="F17" s="40">
        <v>30.430996544911469</v>
      </c>
      <c r="G17" s="59">
        <v>65</v>
      </c>
      <c r="H17" s="40">
        <v>3.2771842432981586</v>
      </c>
      <c r="I17" s="40">
        <v>27.153812301613314</v>
      </c>
      <c r="J17" s="59">
        <v>58</v>
      </c>
      <c r="K17" s="40">
        <v>14.513244506034699</v>
      </c>
      <c r="L17" s="59">
        <v>31</v>
      </c>
      <c r="M17" s="40">
        <v>0</v>
      </c>
      <c r="N17" s="59">
        <v>0</v>
      </c>
      <c r="O17" s="40">
        <v>0</v>
      </c>
      <c r="P17" s="40">
        <v>0</v>
      </c>
      <c r="Q17" s="40">
        <v>0</v>
      </c>
      <c r="R17" s="40">
        <v>0</v>
      </c>
      <c r="S17" s="40">
        <v>2.3408458880701133</v>
      </c>
      <c r="T17" s="40">
        <v>5</v>
      </c>
      <c r="U17" s="40">
        <v>0</v>
      </c>
      <c r="V17" s="40">
        <v>0</v>
      </c>
      <c r="W17" s="40">
        <v>0</v>
      </c>
      <c r="X17" s="40">
        <v>0</v>
      </c>
      <c r="Y17" s="40">
        <v>0</v>
      </c>
      <c r="Z17" s="40">
        <v>0</v>
      </c>
      <c r="AA17" s="40">
        <v>0</v>
      </c>
      <c r="AB17" s="40">
        <v>0</v>
      </c>
      <c r="AC17" s="40">
        <v>0</v>
      </c>
      <c r="AD17" s="40">
        <v>0</v>
      </c>
      <c r="AE17" s="40">
        <v>5.1498609537542483</v>
      </c>
      <c r="AF17" s="40">
        <v>11</v>
      </c>
      <c r="AG17" s="40">
        <v>0</v>
      </c>
      <c r="AH17" s="40">
        <v>0</v>
      </c>
      <c r="AI17" s="40">
        <v>3.7453534209121804</v>
      </c>
      <c r="AJ17" s="40">
        <v>8</v>
      </c>
      <c r="AK17" s="40">
        <v>0</v>
      </c>
      <c r="AL17" s="40">
        <v>0</v>
      </c>
      <c r="AM17" s="40">
        <v>0</v>
      </c>
      <c r="AN17" s="40">
        <v>0</v>
      </c>
    </row>
    <row r="18" spans="1:40" x14ac:dyDescent="0.3">
      <c r="A18" t="s">
        <v>158</v>
      </c>
      <c r="B18" t="s">
        <v>76</v>
      </c>
      <c r="C18">
        <v>36.899000000000001</v>
      </c>
      <c r="D18" t="s">
        <v>173</v>
      </c>
      <c r="E18">
        <v>159189</v>
      </c>
      <c r="F18" s="40">
        <v>23.870996111540371</v>
      </c>
      <c r="G18" s="59">
        <v>38</v>
      </c>
      <c r="H18" s="40">
        <v>0</v>
      </c>
      <c r="I18" s="40">
        <v>23.870996111540371</v>
      </c>
      <c r="J18" s="59">
        <v>38</v>
      </c>
      <c r="K18" s="40">
        <v>10.050945731174894</v>
      </c>
      <c r="L18" s="59">
        <v>16</v>
      </c>
      <c r="M18" s="40">
        <v>0</v>
      </c>
      <c r="N18" s="59">
        <v>0</v>
      </c>
      <c r="O18" s="40">
        <v>0</v>
      </c>
      <c r="P18" s="40">
        <v>0</v>
      </c>
      <c r="Q18" s="40">
        <v>3.1409205409921537</v>
      </c>
      <c r="R18" s="40">
        <v>5</v>
      </c>
      <c r="S18" s="40">
        <v>0</v>
      </c>
      <c r="T18" s="40">
        <v>0</v>
      </c>
      <c r="U18" s="40">
        <v>0</v>
      </c>
      <c r="V18" s="40">
        <v>0</v>
      </c>
      <c r="W18" s="40">
        <v>0</v>
      </c>
      <c r="X18" s="40">
        <v>0</v>
      </c>
      <c r="Y18" s="40">
        <v>0</v>
      </c>
      <c r="Z18" s="40">
        <v>0</v>
      </c>
      <c r="AA18" s="40">
        <v>0</v>
      </c>
      <c r="AB18" s="40">
        <v>0</v>
      </c>
      <c r="AC18" s="40">
        <v>0</v>
      </c>
      <c r="AD18" s="40">
        <v>0</v>
      </c>
      <c r="AE18" s="40">
        <v>7.5382092983811697</v>
      </c>
      <c r="AF18" s="40">
        <v>12</v>
      </c>
      <c r="AG18" s="40">
        <v>0</v>
      </c>
      <c r="AH18" s="40">
        <v>0</v>
      </c>
      <c r="AI18" s="40">
        <v>3.1409205409921537</v>
      </c>
      <c r="AJ18" s="40">
        <v>5</v>
      </c>
      <c r="AK18" s="40">
        <v>0</v>
      </c>
      <c r="AL18" s="40">
        <v>0</v>
      </c>
      <c r="AM18" s="40">
        <v>0</v>
      </c>
      <c r="AN18" s="40">
        <v>0</v>
      </c>
    </row>
    <row r="19" spans="1:40" x14ac:dyDescent="0.3">
      <c r="A19" t="s">
        <v>158</v>
      </c>
      <c r="B19" t="s">
        <v>76</v>
      </c>
      <c r="C19">
        <v>43.466999999999999</v>
      </c>
      <c r="D19" t="s">
        <v>174</v>
      </c>
      <c r="E19">
        <v>143070</v>
      </c>
      <c r="F19" s="40">
        <v>69.196896624030188</v>
      </c>
      <c r="G19" s="59">
        <v>99</v>
      </c>
      <c r="H19" s="40">
        <v>3.4947927587894037</v>
      </c>
      <c r="I19" s="40">
        <v>65.702103865240787</v>
      </c>
      <c r="J19" s="59">
        <v>94</v>
      </c>
      <c r="K19" s="40">
        <v>22.366673656252186</v>
      </c>
      <c r="L19" s="59">
        <v>32</v>
      </c>
      <c r="M19" s="40">
        <v>0</v>
      </c>
      <c r="N19" s="59">
        <v>0</v>
      </c>
      <c r="O19" s="40">
        <v>0</v>
      </c>
      <c r="P19" s="40">
        <v>0</v>
      </c>
      <c r="Q19" s="40">
        <v>0</v>
      </c>
      <c r="R19" s="40">
        <v>0</v>
      </c>
      <c r="S19" s="40">
        <v>5.5916684140630464</v>
      </c>
      <c r="T19" s="40">
        <v>8</v>
      </c>
      <c r="U19" s="40">
        <v>0</v>
      </c>
      <c r="V19" s="40">
        <v>0</v>
      </c>
      <c r="W19" s="40">
        <v>3.4947927587894037</v>
      </c>
      <c r="X19" s="40">
        <v>5</v>
      </c>
      <c r="Y19" s="40">
        <v>0</v>
      </c>
      <c r="Z19" s="40">
        <v>0</v>
      </c>
      <c r="AA19" s="40">
        <v>0</v>
      </c>
      <c r="AB19" s="40">
        <v>0</v>
      </c>
      <c r="AC19" s="40">
        <v>0</v>
      </c>
      <c r="AD19" s="40">
        <v>0</v>
      </c>
      <c r="AE19" s="40">
        <v>32.152093380862517</v>
      </c>
      <c r="AF19" s="40">
        <v>46</v>
      </c>
      <c r="AG19" s="40">
        <v>0</v>
      </c>
      <c r="AH19" s="40">
        <v>0</v>
      </c>
      <c r="AI19" s="40">
        <v>3.4947927587894037</v>
      </c>
      <c r="AJ19" s="40">
        <v>5</v>
      </c>
      <c r="AK19" s="40">
        <v>0</v>
      </c>
      <c r="AL19" s="40">
        <v>0</v>
      </c>
      <c r="AM19" s="40">
        <v>0</v>
      </c>
      <c r="AN19" s="40">
        <v>0</v>
      </c>
    </row>
    <row r="20" spans="1:40" x14ac:dyDescent="0.3">
      <c r="A20" t="s">
        <v>158</v>
      </c>
      <c r="B20" t="s">
        <v>76</v>
      </c>
      <c r="C20">
        <v>14.169</v>
      </c>
      <c r="D20" t="s">
        <v>175</v>
      </c>
      <c r="E20">
        <v>414836</v>
      </c>
      <c r="F20" s="40">
        <v>36.882044952704199</v>
      </c>
      <c r="G20" s="59">
        <v>153</v>
      </c>
      <c r="H20" s="40">
        <v>1.2052955866896797</v>
      </c>
      <c r="I20" s="40">
        <v>35.676749366014519</v>
      </c>
      <c r="J20" s="59">
        <v>148</v>
      </c>
      <c r="K20" s="40">
        <v>19.525788504372812</v>
      </c>
      <c r="L20" s="59">
        <v>81</v>
      </c>
      <c r="M20" s="40">
        <v>0</v>
      </c>
      <c r="N20" s="59">
        <v>0</v>
      </c>
      <c r="O20" s="40">
        <v>0</v>
      </c>
      <c r="P20" s="40">
        <v>0</v>
      </c>
      <c r="Q20" s="40">
        <v>0</v>
      </c>
      <c r="R20" s="40">
        <v>0</v>
      </c>
      <c r="S20" s="40">
        <v>1.4463547040276157</v>
      </c>
      <c r="T20" s="40">
        <v>6</v>
      </c>
      <c r="U20" s="40">
        <v>0</v>
      </c>
      <c r="V20" s="40">
        <v>0</v>
      </c>
      <c r="W20" s="40">
        <v>1.2052955866896797</v>
      </c>
      <c r="X20" s="40">
        <v>5</v>
      </c>
      <c r="Y20" s="40">
        <v>0</v>
      </c>
      <c r="Z20" s="40">
        <v>0</v>
      </c>
      <c r="AA20" s="40">
        <v>0</v>
      </c>
      <c r="AB20" s="40">
        <v>0</v>
      </c>
      <c r="AC20" s="40">
        <v>0</v>
      </c>
      <c r="AD20" s="40">
        <v>0</v>
      </c>
      <c r="AE20" s="40">
        <v>7.7138917548139512</v>
      </c>
      <c r="AF20" s="40">
        <v>32</v>
      </c>
      <c r="AG20" s="40">
        <v>0</v>
      </c>
      <c r="AH20" s="40">
        <v>0</v>
      </c>
      <c r="AI20" s="40">
        <v>5.544359698772527</v>
      </c>
      <c r="AJ20" s="40">
        <v>23</v>
      </c>
      <c r="AK20" s="40">
        <v>0</v>
      </c>
      <c r="AL20" s="40">
        <v>0</v>
      </c>
      <c r="AM20" s="40">
        <v>0</v>
      </c>
      <c r="AN20" s="40">
        <v>0</v>
      </c>
    </row>
    <row r="21" spans="1:40" x14ac:dyDescent="0.3">
      <c r="A21" t="s">
        <v>158</v>
      </c>
      <c r="B21" t="s">
        <v>76</v>
      </c>
      <c r="C21">
        <v>17.736000000000001</v>
      </c>
      <c r="D21" t="s">
        <v>176</v>
      </c>
      <c r="E21">
        <v>366665</v>
      </c>
      <c r="F21" s="40">
        <v>33.00015000068182</v>
      </c>
      <c r="G21" s="59">
        <v>121</v>
      </c>
      <c r="H21" s="40">
        <v>1.3636425620116455</v>
      </c>
      <c r="I21" s="40">
        <v>31.636507438670176</v>
      </c>
      <c r="J21" s="59">
        <v>116</v>
      </c>
      <c r="K21" s="40">
        <v>16.090982231737417</v>
      </c>
      <c r="L21" s="59">
        <v>59</v>
      </c>
      <c r="M21" s="40">
        <v>0</v>
      </c>
      <c r="N21" s="59">
        <v>0</v>
      </c>
      <c r="O21" s="40">
        <v>0</v>
      </c>
      <c r="P21" s="40">
        <v>0</v>
      </c>
      <c r="Q21" s="40">
        <v>1.3636425620116455</v>
      </c>
      <c r="R21" s="40">
        <v>5</v>
      </c>
      <c r="S21" s="40">
        <v>1.6363710744139746</v>
      </c>
      <c r="T21" s="40">
        <v>6</v>
      </c>
      <c r="U21" s="40">
        <v>0</v>
      </c>
      <c r="V21" s="40">
        <v>0</v>
      </c>
      <c r="W21" s="40">
        <v>0</v>
      </c>
      <c r="X21" s="40">
        <v>0</v>
      </c>
      <c r="Y21" s="40">
        <v>0</v>
      </c>
      <c r="Z21" s="40">
        <v>0</v>
      </c>
      <c r="AA21" s="40">
        <v>0</v>
      </c>
      <c r="AB21" s="40">
        <v>0</v>
      </c>
      <c r="AC21" s="40">
        <v>0</v>
      </c>
      <c r="AD21" s="40">
        <v>0</v>
      </c>
      <c r="AE21" s="40">
        <v>6.5454842976558982</v>
      </c>
      <c r="AF21" s="40">
        <v>24</v>
      </c>
      <c r="AG21" s="40">
        <v>0</v>
      </c>
      <c r="AH21" s="40">
        <v>0</v>
      </c>
      <c r="AI21" s="40">
        <v>6.0000272728512405</v>
      </c>
      <c r="AJ21" s="40">
        <v>22</v>
      </c>
      <c r="AK21" s="40">
        <v>0</v>
      </c>
      <c r="AL21" s="40">
        <v>0</v>
      </c>
      <c r="AM21" s="40">
        <v>0</v>
      </c>
      <c r="AN21" s="40">
        <v>0</v>
      </c>
    </row>
    <row r="22" spans="1:40" x14ac:dyDescent="0.3">
      <c r="A22" t="s">
        <v>158</v>
      </c>
      <c r="B22" t="s">
        <v>76</v>
      </c>
      <c r="C22">
        <v>23.806999999999999</v>
      </c>
      <c r="D22" t="s">
        <v>177</v>
      </c>
      <c r="E22">
        <v>278070</v>
      </c>
      <c r="F22" s="40">
        <v>61.495306937102171</v>
      </c>
      <c r="G22" s="59">
        <v>171</v>
      </c>
      <c r="H22" s="40">
        <v>3.955838457942245</v>
      </c>
      <c r="I22" s="40">
        <v>57.539468479159922</v>
      </c>
      <c r="J22" s="59">
        <v>160</v>
      </c>
      <c r="K22" s="40">
        <v>20.138813967705975</v>
      </c>
      <c r="L22" s="59">
        <v>56</v>
      </c>
      <c r="M22" s="40">
        <v>0</v>
      </c>
      <c r="N22" s="59">
        <v>0</v>
      </c>
      <c r="O22" s="40">
        <v>0</v>
      </c>
      <c r="P22" s="40">
        <v>0</v>
      </c>
      <c r="Q22" s="40">
        <v>2.157730067968497</v>
      </c>
      <c r="R22" s="40">
        <v>6</v>
      </c>
      <c r="S22" s="40">
        <v>2.5173517459632468</v>
      </c>
      <c r="T22" s="40">
        <v>7</v>
      </c>
      <c r="U22" s="40">
        <v>0</v>
      </c>
      <c r="V22" s="40">
        <v>0</v>
      </c>
      <c r="W22" s="40">
        <v>0</v>
      </c>
      <c r="X22" s="40">
        <v>0</v>
      </c>
      <c r="Y22" s="40">
        <v>0</v>
      </c>
      <c r="Z22" s="40">
        <v>0</v>
      </c>
      <c r="AA22" s="40">
        <v>0</v>
      </c>
      <c r="AB22" s="40">
        <v>0</v>
      </c>
      <c r="AC22" s="40">
        <v>0</v>
      </c>
      <c r="AD22" s="40">
        <v>0</v>
      </c>
      <c r="AE22" s="40">
        <v>24.094652425648217</v>
      </c>
      <c r="AF22" s="40">
        <v>67</v>
      </c>
      <c r="AG22" s="40">
        <v>0</v>
      </c>
      <c r="AH22" s="40">
        <v>0</v>
      </c>
      <c r="AI22" s="40">
        <v>7.91167691588449</v>
      </c>
      <c r="AJ22" s="40">
        <v>22</v>
      </c>
      <c r="AK22" s="40">
        <v>0</v>
      </c>
      <c r="AL22" s="40">
        <v>0</v>
      </c>
      <c r="AM22" s="40">
        <v>0</v>
      </c>
      <c r="AN22" s="40">
        <v>0</v>
      </c>
    </row>
    <row r="23" spans="1:40" x14ac:dyDescent="0.3">
      <c r="A23" t="s">
        <v>158</v>
      </c>
      <c r="B23" t="s">
        <v>76</v>
      </c>
      <c r="C23">
        <v>17.835999999999999</v>
      </c>
      <c r="D23" t="s">
        <v>178</v>
      </c>
      <c r="E23">
        <v>228646</v>
      </c>
      <c r="F23" s="40">
        <v>49.421376275989957</v>
      </c>
      <c r="G23" s="59">
        <v>113</v>
      </c>
      <c r="H23" s="40">
        <v>5.6856450582997295</v>
      </c>
      <c r="I23" s="40">
        <v>43.73573121769023</v>
      </c>
      <c r="J23" s="59">
        <v>100</v>
      </c>
      <c r="K23" s="40">
        <v>16.182220550545384</v>
      </c>
      <c r="L23" s="59">
        <v>37</v>
      </c>
      <c r="M23" s="40">
        <v>0</v>
      </c>
      <c r="N23" s="59">
        <v>0</v>
      </c>
      <c r="O23" s="40">
        <v>0</v>
      </c>
      <c r="P23" s="40">
        <v>0</v>
      </c>
      <c r="Q23" s="40">
        <v>0</v>
      </c>
      <c r="R23" s="40">
        <v>0</v>
      </c>
      <c r="S23" s="40">
        <v>2.1867865608845114</v>
      </c>
      <c r="T23" s="40">
        <v>5</v>
      </c>
      <c r="U23" s="40">
        <v>0</v>
      </c>
      <c r="V23" s="40">
        <v>0</v>
      </c>
      <c r="W23" s="40">
        <v>0</v>
      </c>
      <c r="X23" s="40">
        <v>0</v>
      </c>
      <c r="Y23" s="40">
        <v>0</v>
      </c>
      <c r="Z23" s="40">
        <v>0</v>
      </c>
      <c r="AA23" s="40">
        <v>0</v>
      </c>
      <c r="AB23" s="40">
        <v>0</v>
      </c>
      <c r="AC23" s="40">
        <v>0</v>
      </c>
      <c r="AD23" s="40">
        <v>0</v>
      </c>
      <c r="AE23" s="40">
        <v>13.120719365307068</v>
      </c>
      <c r="AF23" s="40">
        <v>30</v>
      </c>
      <c r="AG23" s="40">
        <v>0</v>
      </c>
      <c r="AH23" s="40">
        <v>0</v>
      </c>
      <c r="AI23" s="40">
        <v>10.496575492245654</v>
      </c>
      <c r="AJ23" s="40">
        <v>24</v>
      </c>
      <c r="AK23" s="40">
        <v>0</v>
      </c>
      <c r="AL23" s="40">
        <v>0</v>
      </c>
      <c r="AM23" s="40">
        <v>0</v>
      </c>
      <c r="AN23" s="40">
        <v>0</v>
      </c>
    </row>
    <row r="24" spans="1:40" x14ac:dyDescent="0.3">
      <c r="A24" t="s">
        <v>158</v>
      </c>
      <c r="B24" t="s">
        <v>76</v>
      </c>
      <c r="C24">
        <v>31.41</v>
      </c>
      <c r="D24" t="s">
        <v>179</v>
      </c>
      <c r="E24">
        <v>305575</v>
      </c>
      <c r="F24" s="40">
        <v>36.6522130409883</v>
      </c>
      <c r="G24" s="59">
        <v>112</v>
      </c>
      <c r="H24" s="40">
        <v>1.6362595107584061</v>
      </c>
      <c r="I24" s="40">
        <v>35.015953530229893</v>
      </c>
      <c r="J24" s="59">
        <v>107</v>
      </c>
      <c r="K24" s="40">
        <v>18.65335842264583</v>
      </c>
      <c r="L24" s="59">
        <v>57</v>
      </c>
      <c r="M24" s="40">
        <v>0</v>
      </c>
      <c r="N24" s="59">
        <v>0</v>
      </c>
      <c r="O24" s="40">
        <v>0</v>
      </c>
      <c r="P24" s="40">
        <v>0</v>
      </c>
      <c r="Q24" s="40">
        <v>0</v>
      </c>
      <c r="R24" s="40">
        <v>0</v>
      </c>
      <c r="S24" s="40">
        <v>0</v>
      </c>
      <c r="T24" s="40">
        <v>0</v>
      </c>
      <c r="U24" s="40">
        <v>0</v>
      </c>
      <c r="V24" s="40">
        <v>0</v>
      </c>
      <c r="W24" s="40">
        <v>0</v>
      </c>
      <c r="X24" s="40">
        <v>0</v>
      </c>
      <c r="Y24" s="40">
        <v>0</v>
      </c>
      <c r="Z24" s="40">
        <v>0</v>
      </c>
      <c r="AA24" s="40">
        <v>0</v>
      </c>
      <c r="AB24" s="40">
        <v>0</v>
      </c>
      <c r="AC24" s="40">
        <v>0</v>
      </c>
      <c r="AD24" s="40">
        <v>0</v>
      </c>
      <c r="AE24" s="40">
        <v>10.799312771005482</v>
      </c>
      <c r="AF24" s="40">
        <v>33</v>
      </c>
      <c r="AG24" s="40">
        <v>0</v>
      </c>
      <c r="AH24" s="40">
        <v>0</v>
      </c>
      <c r="AI24" s="40">
        <v>4.5815266301235376</v>
      </c>
      <c r="AJ24" s="40">
        <v>14</v>
      </c>
      <c r="AK24" s="40">
        <v>0</v>
      </c>
      <c r="AL24" s="40">
        <v>0</v>
      </c>
      <c r="AM24" s="40">
        <v>0</v>
      </c>
      <c r="AN24" s="40">
        <v>0</v>
      </c>
    </row>
    <row r="25" spans="1:40" x14ac:dyDescent="0.3">
      <c r="A25" t="s">
        <v>158</v>
      </c>
      <c r="B25" t="s">
        <v>76</v>
      </c>
      <c r="C25">
        <v>24.007999999999999</v>
      </c>
      <c r="D25" t="s">
        <v>180</v>
      </c>
      <c r="E25">
        <v>196719</v>
      </c>
      <c r="F25" s="40">
        <v>41.683823118254971</v>
      </c>
      <c r="G25" s="59">
        <v>82</v>
      </c>
      <c r="H25" s="40">
        <v>2.541696531600913</v>
      </c>
      <c r="I25" s="40">
        <v>39.142126586654065</v>
      </c>
      <c r="J25" s="59">
        <v>77</v>
      </c>
      <c r="K25" s="40">
        <v>25.416965316009129</v>
      </c>
      <c r="L25" s="59">
        <v>50</v>
      </c>
      <c r="M25" s="40">
        <v>0</v>
      </c>
      <c r="N25" s="59">
        <v>0</v>
      </c>
      <c r="O25" s="40">
        <v>0</v>
      </c>
      <c r="P25" s="40">
        <v>0</v>
      </c>
      <c r="Q25" s="40">
        <v>0</v>
      </c>
      <c r="R25" s="40">
        <v>0</v>
      </c>
      <c r="S25" s="40">
        <v>0</v>
      </c>
      <c r="T25" s="40">
        <v>0</v>
      </c>
      <c r="U25" s="40">
        <v>0</v>
      </c>
      <c r="V25" s="40">
        <v>0</v>
      </c>
      <c r="W25" s="40">
        <v>0</v>
      </c>
      <c r="X25" s="40">
        <v>0</v>
      </c>
      <c r="Y25" s="40">
        <v>0</v>
      </c>
      <c r="Z25" s="40">
        <v>0</v>
      </c>
      <c r="AA25" s="40">
        <v>0</v>
      </c>
      <c r="AB25" s="40">
        <v>0</v>
      </c>
      <c r="AC25" s="40">
        <v>0</v>
      </c>
      <c r="AD25" s="40">
        <v>0</v>
      </c>
      <c r="AE25" s="40">
        <v>9.6584468200834692</v>
      </c>
      <c r="AF25" s="40">
        <v>19</v>
      </c>
      <c r="AG25" s="40">
        <v>0</v>
      </c>
      <c r="AH25" s="40">
        <v>0</v>
      </c>
      <c r="AI25" s="40">
        <v>2.541696531600913</v>
      </c>
      <c r="AJ25" s="40">
        <v>5</v>
      </c>
      <c r="AK25" s="40">
        <v>0</v>
      </c>
      <c r="AL25" s="40">
        <v>0</v>
      </c>
      <c r="AM25" s="40">
        <v>0</v>
      </c>
      <c r="AN25" s="40">
        <v>0</v>
      </c>
    </row>
    <row r="26" spans="1:40" x14ac:dyDescent="0.3">
      <c r="A26" t="s">
        <v>158</v>
      </c>
      <c r="B26" t="s">
        <v>76</v>
      </c>
      <c r="C26">
        <v>38.677</v>
      </c>
      <c r="D26" t="s">
        <v>181</v>
      </c>
      <c r="E26">
        <v>581302</v>
      </c>
      <c r="F26" s="40">
        <v>34.233496530202885</v>
      </c>
      <c r="G26" s="59">
        <v>199</v>
      </c>
      <c r="H26" s="40">
        <v>2.7524419320766143</v>
      </c>
      <c r="I26" s="40">
        <v>30.620916494352336</v>
      </c>
      <c r="J26" s="59">
        <v>178</v>
      </c>
      <c r="K26" s="40">
        <v>12.385988694344764</v>
      </c>
      <c r="L26" s="59">
        <v>72</v>
      </c>
      <c r="M26" s="40">
        <v>0</v>
      </c>
      <c r="N26" s="59">
        <v>0</v>
      </c>
      <c r="O26" s="40">
        <v>0</v>
      </c>
      <c r="P26" s="40">
        <v>0</v>
      </c>
      <c r="Q26" s="40">
        <v>0.86013810377394195</v>
      </c>
      <c r="R26" s="40">
        <v>5</v>
      </c>
      <c r="S26" s="40">
        <v>0.86013810377394195</v>
      </c>
      <c r="T26" s="40">
        <v>5</v>
      </c>
      <c r="U26" s="40">
        <v>0</v>
      </c>
      <c r="V26" s="40">
        <v>0</v>
      </c>
      <c r="W26" s="40">
        <v>0.86013810377394195</v>
      </c>
      <c r="X26" s="40">
        <v>5</v>
      </c>
      <c r="Y26" s="40">
        <v>0</v>
      </c>
      <c r="Z26" s="40">
        <v>0</v>
      </c>
      <c r="AA26" s="40">
        <v>0</v>
      </c>
      <c r="AB26" s="40">
        <v>0</v>
      </c>
      <c r="AC26" s="40">
        <v>0</v>
      </c>
      <c r="AD26" s="40">
        <v>0</v>
      </c>
      <c r="AE26" s="40">
        <v>14.794375384911802</v>
      </c>
      <c r="AF26" s="40">
        <v>86</v>
      </c>
      <c r="AG26" s="40">
        <v>0</v>
      </c>
      <c r="AH26" s="40">
        <v>0</v>
      </c>
      <c r="AI26" s="40">
        <v>1.7202762075478839</v>
      </c>
      <c r="AJ26" s="40">
        <v>10</v>
      </c>
      <c r="AK26" s="40">
        <v>0</v>
      </c>
      <c r="AL26" s="40">
        <v>5</v>
      </c>
      <c r="AM26" s="40">
        <v>0.86013810377394195</v>
      </c>
      <c r="AN26" s="40">
        <v>5</v>
      </c>
    </row>
    <row r="27" spans="1:40" x14ac:dyDescent="0.3">
      <c r="A27" t="s">
        <v>158</v>
      </c>
      <c r="B27" t="s">
        <v>76</v>
      </c>
      <c r="C27">
        <v>36.83</v>
      </c>
      <c r="D27" t="s">
        <v>182</v>
      </c>
      <c r="E27">
        <v>247969</v>
      </c>
      <c r="F27" s="40">
        <v>26.616230254588274</v>
      </c>
      <c r="G27" s="59">
        <v>66</v>
      </c>
      <c r="H27" s="40">
        <v>0</v>
      </c>
      <c r="I27" s="40">
        <v>26.616230254588274</v>
      </c>
      <c r="J27" s="59">
        <v>66</v>
      </c>
      <c r="K27" s="40">
        <v>12.501562695336919</v>
      </c>
      <c r="L27" s="59">
        <v>31</v>
      </c>
      <c r="M27" s="40">
        <v>0</v>
      </c>
      <c r="N27" s="59">
        <v>0</v>
      </c>
      <c r="O27" s="40">
        <v>0</v>
      </c>
      <c r="P27" s="40">
        <v>0</v>
      </c>
      <c r="Q27" s="40">
        <v>0</v>
      </c>
      <c r="R27" s="40">
        <v>0</v>
      </c>
      <c r="S27" s="40">
        <v>2.0163810798930513</v>
      </c>
      <c r="T27" s="40">
        <v>5</v>
      </c>
      <c r="U27" s="40">
        <v>0</v>
      </c>
      <c r="V27" s="40">
        <v>0</v>
      </c>
      <c r="W27" s="40">
        <v>2.0163810798930513</v>
      </c>
      <c r="X27" s="40">
        <v>5</v>
      </c>
      <c r="Y27" s="40">
        <v>0</v>
      </c>
      <c r="Z27" s="40">
        <v>0</v>
      </c>
      <c r="AA27" s="40">
        <v>0</v>
      </c>
      <c r="AB27" s="40">
        <v>0</v>
      </c>
      <c r="AC27" s="40">
        <v>0</v>
      </c>
      <c r="AD27" s="40">
        <v>0</v>
      </c>
      <c r="AE27" s="40">
        <v>8.0655243195722051</v>
      </c>
      <c r="AF27" s="40">
        <v>20</v>
      </c>
      <c r="AG27" s="40">
        <v>0</v>
      </c>
      <c r="AH27" s="40">
        <v>0</v>
      </c>
      <c r="AI27" s="40">
        <v>2.8229335118502714</v>
      </c>
      <c r="AJ27" s="40">
        <v>7</v>
      </c>
      <c r="AK27" s="40">
        <v>0</v>
      </c>
      <c r="AL27" s="40">
        <v>0</v>
      </c>
      <c r="AM27" s="40">
        <v>0</v>
      </c>
      <c r="AN27" s="40">
        <v>0</v>
      </c>
    </row>
    <row r="28" spans="1:40" x14ac:dyDescent="0.3">
      <c r="A28" t="s">
        <v>158</v>
      </c>
      <c r="B28" t="s">
        <v>76</v>
      </c>
      <c r="C28">
        <v>34.331000000000003</v>
      </c>
      <c r="D28" t="s">
        <v>183</v>
      </c>
      <c r="E28">
        <v>231217</v>
      </c>
      <c r="F28" s="40">
        <v>28.112119783579928</v>
      </c>
      <c r="G28" s="59">
        <v>65</v>
      </c>
      <c r="H28" s="40">
        <v>3.0274590536162997</v>
      </c>
      <c r="I28" s="40">
        <v>25.08466072996363</v>
      </c>
      <c r="J28" s="59">
        <v>58</v>
      </c>
      <c r="K28" s="40">
        <v>11.677342063948585</v>
      </c>
      <c r="L28" s="59">
        <v>27</v>
      </c>
      <c r="M28" s="40">
        <v>0</v>
      </c>
      <c r="N28" s="59">
        <v>0</v>
      </c>
      <c r="O28" s="40">
        <v>0</v>
      </c>
      <c r="P28" s="40">
        <v>0</v>
      </c>
      <c r="Q28" s="40">
        <v>0</v>
      </c>
      <c r="R28" s="40">
        <v>0</v>
      </c>
      <c r="S28" s="40">
        <v>0</v>
      </c>
      <c r="T28" s="40">
        <v>0</v>
      </c>
      <c r="U28" s="40">
        <v>0</v>
      </c>
      <c r="V28" s="40">
        <v>0</v>
      </c>
      <c r="W28" s="40">
        <v>0</v>
      </c>
      <c r="X28" s="40">
        <v>0</v>
      </c>
      <c r="Y28" s="40">
        <v>0</v>
      </c>
      <c r="Z28" s="40">
        <v>0</v>
      </c>
      <c r="AA28" s="40">
        <v>0</v>
      </c>
      <c r="AB28" s="40">
        <v>0</v>
      </c>
      <c r="AC28" s="40">
        <v>0</v>
      </c>
      <c r="AD28" s="40">
        <v>0</v>
      </c>
      <c r="AE28" s="40">
        <v>8.6498830103322852</v>
      </c>
      <c r="AF28" s="40">
        <v>20</v>
      </c>
      <c r="AG28" s="40">
        <v>0</v>
      </c>
      <c r="AH28" s="40">
        <v>0</v>
      </c>
      <c r="AI28" s="40">
        <v>4.3249415051661426</v>
      </c>
      <c r="AJ28" s="40">
        <v>10</v>
      </c>
      <c r="AK28" s="40">
        <v>0</v>
      </c>
      <c r="AL28" s="40">
        <v>0</v>
      </c>
      <c r="AM28" s="40">
        <v>0</v>
      </c>
      <c r="AN28" s="40">
        <v>0</v>
      </c>
    </row>
    <row r="29" spans="1:40" x14ac:dyDescent="0.3">
      <c r="A29" t="s">
        <v>158</v>
      </c>
      <c r="B29" t="s">
        <v>76</v>
      </c>
      <c r="C29">
        <v>32.344999999999999</v>
      </c>
      <c r="D29" t="s">
        <v>184</v>
      </c>
      <c r="E29">
        <v>287178</v>
      </c>
      <c r="F29" s="40">
        <v>24.375126228332253</v>
      </c>
      <c r="G29" s="59">
        <v>70</v>
      </c>
      <c r="H29" s="40">
        <v>2.0892965338570502</v>
      </c>
      <c r="I29" s="40">
        <v>22.285829694475204</v>
      </c>
      <c r="J29" s="59">
        <v>64</v>
      </c>
      <c r="K29" s="40">
        <v>10.794698758261427</v>
      </c>
      <c r="L29" s="59">
        <v>31</v>
      </c>
      <c r="M29" s="40">
        <v>0</v>
      </c>
      <c r="N29" s="59">
        <v>0</v>
      </c>
      <c r="O29" s="40">
        <v>0</v>
      </c>
      <c r="P29" s="40">
        <v>0</v>
      </c>
      <c r="Q29" s="40">
        <v>0</v>
      </c>
      <c r="R29" s="40">
        <v>0</v>
      </c>
      <c r="S29" s="40">
        <v>1.7410804448808752</v>
      </c>
      <c r="T29" s="40">
        <v>5</v>
      </c>
      <c r="U29" s="40">
        <v>0</v>
      </c>
      <c r="V29" s="40">
        <v>0</v>
      </c>
      <c r="W29" s="40">
        <v>0</v>
      </c>
      <c r="X29" s="40">
        <v>0</v>
      </c>
      <c r="Y29" s="40">
        <v>0</v>
      </c>
      <c r="Z29" s="40">
        <v>0</v>
      </c>
      <c r="AA29" s="40">
        <v>0</v>
      </c>
      <c r="AB29" s="40">
        <v>0</v>
      </c>
      <c r="AC29" s="40">
        <v>0</v>
      </c>
      <c r="AD29" s="40">
        <v>0</v>
      </c>
      <c r="AE29" s="40">
        <v>6.9643217795235008</v>
      </c>
      <c r="AF29" s="40">
        <v>20</v>
      </c>
      <c r="AG29" s="40">
        <v>0</v>
      </c>
      <c r="AH29" s="40">
        <v>0</v>
      </c>
      <c r="AI29" s="40">
        <v>1.7410804448808752</v>
      </c>
      <c r="AJ29" s="40">
        <v>5</v>
      </c>
      <c r="AK29" s="40">
        <v>0</v>
      </c>
      <c r="AL29" s="40">
        <v>0</v>
      </c>
      <c r="AM29" s="40">
        <v>0</v>
      </c>
      <c r="AN29" s="40">
        <v>0</v>
      </c>
    </row>
    <row r="30" spans="1:40" x14ac:dyDescent="0.3">
      <c r="A30" t="s">
        <v>158</v>
      </c>
      <c r="B30" t="s">
        <v>76</v>
      </c>
      <c r="C30">
        <v>18.404</v>
      </c>
      <c r="D30" t="s">
        <v>185</v>
      </c>
      <c r="E30">
        <v>300326</v>
      </c>
      <c r="F30" s="40">
        <v>45.284124584618048</v>
      </c>
      <c r="G30" s="59">
        <v>136</v>
      </c>
      <c r="H30" s="40">
        <v>1.6648575214933106</v>
      </c>
      <c r="I30" s="40">
        <v>43.619267063124738</v>
      </c>
      <c r="J30" s="59">
        <v>131</v>
      </c>
      <c r="K30" s="40">
        <v>26.637720343892969</v>
      </c>
      <c r="L30" s="59">
        <v>80</v>
      </c>
      <c r="M30" s="40">
        <v>0</v>
      </c>
      <c r="N30" s="59">
        <v>0</v>
      </c>
      <c r="O30" s="40">
        <v>0</v>
      </c>
      <c r="P30" s="40">
        <v>0</v>
      </c>
      <c r="Q30" s="40">
        <v>1.6648575214933106</v>
      </c>
      <c r="R30" s="40">
        <v>5</v>
      </c>
      <c r="S30" s="40">
        <v>2.9967435386879591</v>
      </c>
      <c r="T30" s="40">
        <v>9</v>
      </c>
      <c r="U30" s="40">
        <v>0</v>
      </c>
      <c r="V30" s="40">
        <v>0</v>
      </c>
      <c r="W30" s="40">
        <v>1.6648575214933106</v>
      </c>
      <c r="X30" s="40">
        <v>5</v>
      </c>
      <c r="Y30" s="40">
        <v>0</v>
      </c>
      <c r="Z30" s="40">
        <v>0</v>
      </c>
      <c r="AA30" s="40">
        <v>0</v>
      </c>
      <c r="AB30" s="40">
        <v>0</v>
      </c>
      <c r="AC30" s="40">
        <v>0</v>
      </c>
      <c r="AD30" s="40">
        <v>0</v>
      </c>
      <c r="AE30" s="40">
        <v>9.3232021203625397</v>
      </c>
      <c r="AF30" s="40">
        <v>28</v>
      </c>
      <c r="AG30" s="40">
        <v>0</v>
      </c>
      <c r="AH30" s="40">
        <v>0</v>
      </c>
      <c r="AI30" s="40">
        <v>1.6648575214933106</v>
      </c>
      <c r="AJ30" s="40">
        <v>5</v>
      </c>
      <c r="AK30" s="40">
        <v>0</v>
      </c>
      <c r="AL30" s="40">
        <v>0</v>
      </c>
      <c r="AM30" s="40">
        <v>0</v>
      </c>
      <c r="AN30" s="40">
        <v>0</v>
      </c>
    </row>
    <row r="31" spans="1:40" x14ac:dyDescent="0.3">
      <c r="A31" t="s">
        <v>158</v>
      </c>
      <c r="B31" t="s">
        <v>76</v>
      </c>
      <c r="C31">
        <v>29.835999999999999</v>
      </c>
      <c r="D31" t="s">
        <v>186</v>
      </c>
      <c r="E31">
        <v>236142</v>
      </c>
      <c r="F31" s="40">
        <v>44.88824520839156</v>
      </c>
      <c r="G31" s="59">
        <v>106</v>
      </c>
      <c r="H31" s="40">
        <v>2.9643180797994431</v>
      </c>
      <c r="I31" s="40">
        <v>41.923927128592119</v>
      </c>
      <c r="J31" s="59">
        <v>99</v>
      </c>
      <c r="K31" s="40">
        <v>25.40844068399522</v>
      </c>
      <c r="L31" s="59">
        <v>60</v>
      </c>
      <c r="M31" s="40">
        <v>0</v>
      </c>
      <c r="N31" s="59">
        <v>0</v>
      </c>
      <c r="O31" s="40">
        <v>0</v>
      </c>
      <c r="P31" s="40">
        <v>0</v>
      </c>
      <c r="Q31" s="40">
        <v>2.1173700569996021</v>
      </c>
      <c r="R31" s="40">
        <v>5</v>
      </c>
      <c r="S31" s="40">
        <v>2.1173700569996021</v>
      </c>
      <c r="T31" s="40">
        <v>5</v>
      </c>
      <c r="U31" s="40">
        <v>0</v>
      </c>
      <c r="V31" s="40">
        <v>0</v>
      </c>
      <c r="W31" s="40">
        <v>0</v>
      </c>
      <c r="X31" s="40">
        <v>0</v>
      </c>
      <c r="Y31" s="40">
        <v>0</v>
      </c>
      <c r="Z31" s="40">
        <v>0</v>
      </c>
      <c r="AA31" s="40">
        <v>0</v>
      </c>
      <c r="AB31" s="40">
        <v>0</v>
      </c>
      <c r="AC31" s="40">
        <v>0</v>
      </c>
      <c r="AD31" s="40">
        <v>0</v>
      </c>
      <c r="AE31" s="40">
        <v>10.586850284998009</v>
      </c>
      <c r="AF31" s="40">
        <v>25</v>
      </c>
      <c r="AG31" s="40">
        <v>0</v>
      </c>
      <c r="AH31" s="40">
        <v>0</v>
      </c>
      <c r="AI31" s="40">
        <v>2.1173700569996021</v>
      </c>
      <c r="AJ31" s="40">
        <v>5</v>
      </c>
      <c r="AK31" s="40">
        <v>0</v>
      </c>
      <c r="AL31" s="40">
        <v>0</v>
      </c>
      <c r="AM31" s="40">
        <v>0</v>
      </c>
      <c r="AN31" s="40">
        <v>0</v>
      </c>
    </row>
    <row r="32" spans="1:40" x14ac:dyDescent="0.3">
      <c r="A32" t="s">
        <v>158</v>
      </c>
      <c r="B32" t="s">
        <v>76</v>
      </c>
      <c r="C32">
        <v>14.972</v>
      </c>
      <c r="D32" t="s">
        <v>187</v>
      </c>
      <c r="E32">
        <v>238976</v>
      </c>
      <c r="F32" s="40">
        <v>35.149973219068023</v>
      </c>
      <c r="G32" s="59">
        <v>84</v>
      </c>
      <c r="H32" s="40">
        <v>2.0922603106588107</v>
      </c>
      <c r="I32" s="40">
        <v>33.057712908409215</v>
      </c>
      <c r="J32" s="59">
        <v>79</v>
      </c>
      <c r="K32" s="40">
        <v>22.177959292983395</v>
      </c>
      <c r="L32" s="59">
        <v>53</v>
      </c>
      <c r="M32" s="40">
        <v>0</v>
      </c>
      <c r="N32" s="59">
        <v>0</v>
      </c>
      <c r="O32" s="40">
        <v>0</v>
      </c>
      <c r="P32" s="40">
        <v>0</v>
      </c>
      <c r="Q32" s="40">
        <v>0</v>
      </c>
      <c r="R32" s="40">
        <v>0</v>
      </c>
      <c r="S32" s="40">
        <v>2.0922603106588107</v>
      </c>
      <c r="T32" s="40">
        <v>5</v>
      </c>
      <c r="U32" s="40">
        <v>0</v>
      </c>
      <c r="V32" s="40">
        <v>0</v>
      </c>
      <c r="W32" s="40">
        <v>0</v>
      </c>
      <c r="X32" s="40">
        <v>0</v>
      </c>
      <c r="Y32" s="40">
        <v>0</v>
      </c>
      <c r="Z32" s="40">
        <v>0</v>
      </c>
      <c r="AA32" s="40">
        <v>0</v>
      </c>
      <c r="AB32" s="40">
        <v>0</v>
      </c>
      <c r="AC32" s="40">
        <v>0</v>
      </c>
      <c r="AD32" s="40">
        <v>0</v>
      </c>
      <c r="AE32" s="40">
        <v>6.2767809319764325</v>
      </c>
      <c r="AF32" s="40">
        <v>15</v>
      </c>
      <c r="AG32" s="40">
        <v>0</v>
      </c>
      <c r="AH32" s="40">
        <v>0</v>
      </c>
      <c r="AI32" s="40">
        <v>2.0922603106588107</v>
      </c>
      <c r="AJ32" s="40">
        <v>5</v>
      </c>
      <c r="AK32" s="40">
        <v>0</v>
      </c>
      <c r="AL32" s="40">
        <v>0</v>
      </c>
      <c r="AM32" s="40">
        <v>0</v>
      </c>
      <c r="AN32" s="40">
        <v>0</v>
      </c>
    </row>
    <row r="33" spans="1:40" x14ac:dyDescent="0.3">
      <c r="A33" t="s">
        <v>158</v>
      </c>
      <c r="B33" t="s">
        <v>76</v>
      </c>
      <c r="C33">
        <v>25.206</v>
      </c>
      <c r="D33" t="s">
        <v>188</v>
      </c>
      <c r="E33">
        <v>340208</v>
      </c>
      <c r="F33" s="40">
        <v>33.214974368621547</v>
      </c>
      <c r="G33" s="59">
        <v>113</v>
      </c>
      <c r="H33" s="40">
        <v>2.6454404364388844</v>
      </c>
      <c r="I33" s="40">
        <v>30.569533932182665</v>
      </c>
      <c r="J33" s="59">
        <v>104</v>
      </c>
      <c r="K33" s="40">
        <v>11.169637398297512</v>
      </c>
      <c r="L33" s="59">
        <v>38</v>
      </c>
      <c r="M33" s="40">
        <v>0</v>
      </c>
      <c r="N33" s="59">
        <v>0</v>
      </c>
      <c r="O33" s="40">
        <v>0</v>
      </c>
      <c r="P33" s="40">
        <v>0</v>
      </c>
      <c r="Q33" s="40">
        <v>1.4696891313549358</v>
      </c>
      <c r="R33" s="40">
        <v>5</v>
      </c>
      <c r="S33" s="40">
        <v>2.6454404364388844</v>
      </c>
      <c r="T33" s="40">
        <v>9</v>
      </c>
      <c r="U33" s="40">
        <v>0</v>
      </c>
      <c r="V33" s="40">
        <v>0</v>
      </c>
      <c r="W33" s="40">
        <v>0</v>
      </c>
      <c r="X33" s="40">
        <v>0</v>
      </c>
      <c r="Y33" s="40">
        <v>0</v>
      </c>
      <c r="Z33" s="40">
        <v>0</v>
      </c>
      <c r="AA33" s="40">
        <v>0</v>
      </c>
      <c r="AB33" s="40">
        <v>0</v>
      </c>
      <c r="AC33" s="40">
        <v>0</v>
      </c>
      <c r="AD33" s="40">
        <v>0</v>
      </c>
      <c r="AE33" s="40">
        <v>10.875699572026525</v>
      </c>
      <c r="AF33" s="40">
        <v>37</v>
      </c>
      <c r="AG33" s="40">
        <v>0</v>
      </c>
      <c r="AH33" s="40">
        <v>0</v>
      </c>
      <c r="AI33" s="40">
        <v>4.7030052203357942</v>
      </c>
      <c r="AJ33" s="40">
        <v>16</v>
      </c>
      <c r="AK33" s="40">
        <v>0</v>
      </c>
      <c r="AL33" s="40">
        <v>0</v>
      </c>
      <c r="AM33" s="40">
        <v>0</v>
      </c>
      <c r="AN33" s="40">
        <v>0</v>
      </c>
    </row>
    <row r="34" spans="1:40" x14ac:dyDescent="0.3">
      <c r="A34" t="s">
        <v>158</v>
      </c>
      <c r="B34" t="s">
        <v>76</v>
      </c>
      <c r="C34">
        <v>36.156999999999996</v>
      </c>
      <c r="D34" t="s">
        <v>189</v>
      </c>
      <c r="E34">
        <v>159672</v>
      </c>
      <c r="F34" s="40">
        <v>40.708452327270905</v>
      </c>
      <c r="G34" s="59">
        <v>65</v>
      </c>
      <c r="H34" s="40">
        <v>4.3839871737060969</v>
      </c>
      <c r="I34" s="40">
        <v>36.324465153564809</v>
      </c>
      <c r="J34" s="59">
        <v>58</v>
      </c>
      <c r="K34" s="40">
        <v>20.667368104614461</v>
      </c>
      <c r="L34" s="59">
        <v>33</v>
      </c>
      <c r="M34" s="40">
        <v>0</v>
      </c>
      <c r="N34" s="59">
        <v>0</v>
      </c>
      <c r="O34" s="40">
        <v>0</v>
      </c>
      <c r="P34" s="40">
        <v>0</v>
      </c>
      <c r="Q34" s="40">
        <v>0</v>
      </c>
      <c r="R34" s="40">
        <v>0</v>
      </c>
      <c r="S34" s="40">
        <v>0</v>
      </c>
      <c r="T34" s="40">
        <v>0</v>
      </c>
      <c r="U34" s="40">
        <v>0</v>
      </c>
      <c r="V34" s="40">
        <v>0</v>
      </c>
      <c r="W34" s="40">
        <v>0</v>
      </c>
      <c r="X34" s="40">
        <v>0</v>
      </c>
      <c r="Y34" s="40">
        <v>0</v>
      </c>
      <c r="Z34" s="40">
        <v>0</v>
      </c>
      <c r="AA34" s="40">
        <v>0</v>
      </c>
      <c r="AB34" s="40">
        <v>0</v>
      </c>
      <c r="AC34" s="40">
        <v>0</v>
      </c>
      <c r="AD34" s="40">
        <v>0</v>
      </c>
      <c r="AE34" s="40">
        <v>9.3942582293702088</v>
      </c>
      <c r="AF34" s="40">
        <v>15</v>
      </c>
      <c r="AG34" s="40">
        <v>0</v>
      </c>
      <c r="AH34" s="40">
        <v>0</v>
      </c>
      <c r="AI34" s="40">
        <v>3.1314194097900696</v>
      </c>
      <c r="AJ34" s="40">
        <v>5</v>
      </c>
      <c r="AK34" s="40">
        <v>0</v>
      </c>
      <c r="AL34" s="40">
        <v>0</v>
      </c>
      <c r="AM34" s="40">
        <v>0</v>
      </c>
      <c r="AN34" s="40">
        <v>0</v>
      </c>
    </row>
    <row r="35" spans="1:40" x14ac:dyDescent="0.3">
      <c r="A35" t="s">
        <v>158</v>
      </c>
      <c r="B35" t="s">
        <v>76</v>
      </c>
      <c r="C35">
        <v>37.11</v>
      </c>
      <c r="D35" t="s">
        <v>190</v>
      </c>
      <c r="E35">
        <v>503216</v>
      </c>
      <c r="F35" s="40">
        <v>37.757146036691999</v>
      </c>
      <c r="G35" s="59">
        <v>190</v>
      </c>
      <c r="H35" s="40">
        <v>1.3910527487202315</v>
      </c>
      <c r="I35" s="40">
        <v>36.366093287971765</v>
      </c>
      <c r="J35" s="59">
        <v>183</v>
      </c>
      <c r="K35" s="40">
        <v>19.077294839591747</v>
      </c>
      <c r="L35" s="59">
        <v>96</v>
      </c>
      <c r="M35" s="40">
        <v>0</v>
      </c>
      <c r="N35" s="59">
        <v>0</v>
      </c>
      <c r="O35" s="40">
        <v>0</v>
      </c>
      <c r="P35" s="40">
        <v>0</v>
      </c>
      <c r="Q35" s="40">
        <v>0</v>
      </c>
      <c r="R35" s="40">
        <v>0</v>
      </c>
      <c r="S35" s="40">
        <v>0</v>
      </c>
      <c r="T35" s="40">
        <v>0</v>
      </c>
      <c r="U35" s="40">
        <v>0</v>
      </c>
      <c r="V35" s="40">
        <v>0</v>
      </c>
      <c r="W35" s="40">
        <v>0.99360910622873677</v>
      </c>
      <c r="X35" s="40">
        <v>5</v>
      </c>
      <c r="Y35" s="40">
        <v>0</v>
      </c>
      <c r="Z35" s="40">
        <v>0</v>
      </c>
      <c r="AA35" s="40">
        <v>0</v>
      </c>
      <c r="AB35" s="40">
        <v>0</v>
      </c>
      <c r="AC35" s="40">
        <v>0</v>
      </c>
      <c r="AD35" s="40">
        <v>0</v>
      </c>
      <c r="AE35" s="40">
        <v>13.51308384471082</v>
      </c>
      <c r="AF35" s="40">
        <v>68</v>
      </c>
      <c r="AG35" s="40">
        <v>0</v>
      </c>
      <c r="AH35" s="40">
        <v>0</v>
      </c>
      <c r="AI35" s="40">
        <v>1.9872182124574735</v>
      </c>
      <c r="AJ35" s="40">
        <v>10</v>
      </c>
      <c r="AK35" s="40">
        <v>0</v>
      </c>
      <c r="AL35" s="40">
        <v>0</v>
      </c>
      <c r="AM35" s="40">
        <v>0</v>
      </c>
      <c r="AN35" s="40">
        <v>0</v>
      </c>
    </row>
    <row r="36" spans="1:40" x14ac:dyDescent="0.3">
      <c r="A36" t="s">
        <v>158</v>
      </c>
      <c r="B36" t="s">
        <v>76</v>
      </c>
      <c r="C36">
        <v>28.952999999999999</v>
      </c>
      <c r="D36" t="s">
        <v>191</v>
      </c>
      <c r="E36">
        <v>186929</v>
      </c>
      <c r="F36" s="40">
        <v>46.541735097282924</v>
      </c>
      <c r="G36" s="59">
        <v>87</v>
      </c>
      <c r="H36" s="40">
        <v>2.6748123619128119</v>
      </c>
      <c r="I36" s="40">
        <v>43.86692273537011</v>
      </c>
      <c r="J36" s="59">
        <v>82</v>
      </c>
      <c r="K36" s="40">
        <v>26.748123619128119</v>
      </c>
      <c r="L36" s="59">
        <v>50</v>
      </c>
      <c r="M36" s="40">
        <v>0</v>
      </c>
      <c r="N36" s="59">
        <v>0</v>
      </c>
      <c r="O36" s="40">
        <v>0</v>
      </c>
      <c r="P36" s="40">
        <v>0</v>
      </c>
      <c r="Q36" s="40">
        <v>0</v>
      </c>
      <c r="R36" s="40">
        <v>0</v>
      </c>
      <c r="S36" s="40">
        <v>0</v>
      </c>
      <c r="T36" s="40">
        <v>0</v>
      </c>
      <c r="U36" s="40">
        <v>0</v>
      </c>
      <c r="V36" s="40">
        <v>0</v>
      </c>
      <c r="W36" s="40">
        <v>0</v>
      </c>
      <c r="X36" s="40">
        <v>0</v>
      </c>
      <c r="Y36" s="40">
        <v>0</v>
      </c>
      <c r="Z36" s="40">
        <v>0</v>
      </c>
      <c r="AA36" s="40">
        <v>0</v>
      </c>
      <c r="AB36" s="40">
        <v>0</v>
      </c>
      <c r="AC36" s="40">
        <v>0</v>
      </c>
      <c r="AD36" s="40">
        <v>0</v>
      </c>
      <c r="AE36" s="40">
        <v>14.978949226711745</v>
      </c>
      <c r="AF36" s="40">
        <v>28</v>
      </c>
      <c r="AG36" s="40">
        <v>0</v>
      </c>
      <c r="AH36" s="40">
        <v>0</v>
      </c>
      <c r="AI36" s="40">
        <v>0</v>
      </c>
      <c r="AJ36" s="40">
        <v>0</v>
      </c>
      <c r="AK36" s="40">
        <v>0</v>
      </c>
      <c r="AL36" s="40">
        <v>0</v>
      </c>
      <c r="AM36" s="40">
        <v>0</v>
      </c>
      <c r="AN36" s="40">
        <v>0</v>
      </c>
    </row>
    <row r="37" spans="1:40" x14ac:dyDescent="0.3">
      <c r="A37" t="s">
        <v>158</v>
      </c>
      <c r="B37" t="s">
        <v>76</v>
      </c>
      <c r="C37">
        <v>25.15</v>
      </c>
      <c r="D37" t="s">
        <v>192</v>
      </c>
      <c r="E37">
        <v>283720</v>
      </c>
      <c r="F37" s="40">
        <v>38.065698576060903</v>
      </c>
      <c r="G37" s="59">
        <v>108</v>
      </c>
      <c r="H37" s="40">
        <v>1.7623008600028198</v>
      </c>
      <c r="I37" s="40">
        <v>36.303397716058086</v>
      </c>
      <c r="J37" s="59">
        <v>103</v>
      </c>
      <c r="K37" s="40">
        <v>21.5000704920344</v>
      </c>
      <c r="L37" s="59">
        <v>61</v>
      </c>
      <c r="M37" s="40">
        <v>0</v>
      </c>
      <c r="N37" s="59">
        <v>0</v>
      </c>
      <c r="O37" s="40">
        <v>0</v>
      </c>
      <c r="P37" s="40">
        <v>0</v>
      </c>
      <c r="Q37" s="40">
        <v>0</v>
      </c>
      <c r="R37" s="40">
        <v>0</v>
      </c>
      <c r="S37" s="40">
        <v>1.7623008600028198</v>
      </c>
      <c r="T37" s="40">
        <v>5</v>
      </c>
      <c r="U37" s="40">
        <v>0</v>
      </c>
      <c r="V37" s="40">
        <v>0</v>
      </c>
      <c r="W37" s="40">
        <v>1.7623008600028198</v>
      </c>
      <c r="X37" s="40">
        <v>5</v>
      </c>
      <c r="Y37" s="40">
        <v>0</v>
      </c>
      <c r="Z37" s="40">
        <v>0</v>
      </c>
      <c r="AA37" s="40">
        <v>0</v>
      </c>
      <c r="AB37" s="40">
        <v>0</v>
      </c>
      <c r="AC37" s="40">
        <v>0</v>
      </c>
      <c r="AD37" s="40">
        <v>0</v>
      </c>
      <c r="AE37" s="40">
        <v>10.221344988016353</v>
      </c>
      <c r="AF37" s="40">
        <v>29</v>
      </c>
      <c r="AG37" s="40">
        <v>0</v>
      </c>
      <c r="AH37" s="40">
        <v>0</v>
      </c>
      <c r="AI37" s="40">
        <v>1.7623008600028198</v>
      </c>
      <c r="AJ37" s="40">
        <v>5</v>
      </c>
      <c r="AK37" s="40">
        <v>0</v>
      </c>
      <c r="AL37" s="40">
        <v>0</v>
      </c>
      <c r="AM37" s="40">
        <v>0</v>
      </c>
      <c r="AN37" s="40">
        <v>0</v>
      </c>
    </row>
    <row r="38" spans="1:40" x14ac:dyDescent="0.3">
      <c r="A38" t="s">
        <v>158</v>
      </c>
      <c r="B38" t="s">
        <v>76</v>
      </c>
      <c r="C38">
        <v>27.472999999999999</v>
      </c>
      <c r="D38" t="s">
        <v>193</v>
      </c>
      <c r="E38">
        <v>325583</v>
      </c>
      <c r="F38" s="40">
        <v>44.842636132721914</v>
      </c>
      <c r="G38" s="59">
        <v>146</v>
      </c>
      <c r="H38" s="40">
        <v>1.5357067168740384</v>
      </c>
      <c r="I38" s="40">
        <v>43.306929415847875</v>
      </c>
      <c r="J38" s="59">
        <v>141</v>
      </c>
      <c r="K38" s="40">
        <v>27.028438216983076</v>
      </c>
      <c r="L38" s="59">
        <v>88</v>
      </c>
      <c r="M38" s="40">
        <v>0</v>
      </c>
      <c r="N38" s="59">
        <v>0</v>
      </c>
      <c r="O38" s="40">
        <v>0</v>
      </c>
      <c r="P38" s="40">
        <v>0</v>
      </c>
      <c r="Q38" s="40">
        <v>0</v>
      </c>
      <c r="R38" s="40">
        <v>0</v>
      </c>
      <c r="S38" s="40">
        <v>0</v>
      </c>
      <c r="T38" s="40">
        <v>0</v>
      </c>
      <c r="U38" s="40">
        <v>0</v>
      </c>
      <c r="V38" s="40">
        <v>0</v>
      </c>
      <c r="W38" s="40">
        <v>1.5357067168740384</v>
      </c>
      <c r="X38" s="40">
        <v>5</v>
      </c>
      <c r="Y38" s="40">
        <v>0</v>
      </c>
      <c r="Z38" s="40">
        <v>0</v>
      </c>
      <c r="AA38" s="40">
        <v>0</v>
      </c>
      <c r="AB38" s="40">
        <v>0</v>
      </c>
      <c r="AC38" s="40">
        <v>0</v>
      </c>
      <c r="AD38" s="40">
        <v>0</v>
      </c>
      <c r="AE38" s="40">
        <v>12.592795078367113</v>
      </c>
      <c r="AF38" s="40">
        <v>41</v>
      </c>
      <c r="AG38" s="40">
        <v>0</v>
      </c>
      <c r="AH38" s="40">
        <v>0</v>
      </c>
      <c r="AI38" s="40">
        <v>1.842848060248846</v>
      </c>
      <c r="AJ38" s="40">
        <v>6</v>
      </c>
      <c r="AK38" s="40">
        <v>0</v>
      </c>
      <c r="AL38" s="40">
        <v>0</v>
      </c>
      <c r="AM38" s="40">
        <v>0</v>
      </c>
      <c r="AN38" s="40">
        <v>0</v>
      </c>
    </row>
    <row r="39" spans="1:40" x14ac:dyDescent="0.3">
      <c r="A39" t="s">
        <v>158</v>
      </c>
      <c r="B39" t="s">
        <v>76</v>
      </c>
      <c r="C39">
        <v>23.56</v>
      </c>
      <c r="D39" t="s">
        <v>194</v>
      </c>
      <c r="E39">
        <v>1275103</v>
      </c>
      <c r="F39" s="40">
        <v>36.232367110735368</v>
      </c>
      <c r="G39" s="59">
        <v>462</v>
      </c>
      <c r="H39" s="40">
        <v>2.117475999978041</v>
      </c>
      <c r="I39" s="40">
        <v>33.33064074039509</v>
      </c>
      <c r="J39" s="59">
        <v>425</v>
      </c>
      <c r="K39" s="40">
        <v>14.587056888737616</v>
      </c>
      <c r="L39" s="59">
        <v>186</v>
      </c>
      <c r="M39" s="40">
        <v>0.39212518518111872</v>
      </c>
      <c r="N39" s="59">
        <v>5</v>
      </c>
      <c r="O39" s="40">
        <v>0</v>
      </c>
      <c r="P39" s="40">
        <v>0</v>
      </c>
      <c r="Q39" s="40">
        <v>1.0195254814709087</v>
      </c>
      <c r="R39" s="40">
        <v>13</v>
      </c>
      <c r="S39" s="40">
        <v>0.94110044443468499</v>
      </c>
      <c r="T39" s="40">
        <v>12</v>
      </c>
      <c r="U39" s="40">
        <v>0</v>
      </c>
      <c r="V39" s="40">
        <v>0</v>
      </c>
      <c r="W39" s="40">
        <v>0.39212518518111872</v>
      </c>
      <c r="X39" s="40">
        <v>5</v>
      </c>
      <c r="Y39" s="40">
        <v>0</v>
      </c>
      <c r="Z39" s="40">
        <v>0</v>
      </c>
      <c r="AA39" s="40">
        <v>0</v>
      </c>
      <c r="AB39" s="40">
        <v>0</v>
      </c>
      <c r="AC39" s="40">
        <v>0</v>
      </c>
      <c r="AD39" s="40">
        <v>0</v>
      </c>
      <c r="AE39" s="40">
        <v>10.508954962853981</v>
      </c>
      <c r="AF39" s="40">
        <v>134</v>
      </c>
      <c r="AG39" s="40">
        <v>0</v>
      </c>
      <c r="AH39" s="40">
        <v>0</v>
      </c>
      <c r="AI39" s="40">
        <v>5.3329025184632144</v>
      </c>
      <c r="AJ39" s="40">
        <v>68</v>
      </c>
      <c r="AK39" s="40">
        <v>5</v>
      </c>
      <c r="AL39" s="40">
        <v>5</v>
      </c>
      <c r="AM39" s="40">
        <v>0.78425037036223744</v>
      </c>
      <c r="AN39" s="40">
        <v>10</v>
      </c>
    </row>
    <row r="40" spans="1:40" x14ac:dyDescent="0.3">
      <c r="A40" t="s">
        <v>158</v>
      </c>
      <c r="B40" t="s">
        <v>76</v>
      </c>
      <c r="C40">
        <v>37.206000000000003</v>
      </c>
      <c r="D40" t="s">
        <v>195</v>
      </c>
      <c r="E40">
        <v>273069</v>
      </c>
      <c r="F40" s="40">
        <v>38.818027677986152</v>
      </c>
      <c r="G40" s="59">
        <v>106</v>
      </c>
      <c r="H40" s="40">
        <v>1.8310390414144408</v>
      </c>
      <c r="I40" s="40">
        <v>36.986988636571709</v>
      </c>
      <c r="J40" s="59">
        <v>101</v>
      </c>
      <c r="K40" s="40">
        <v>16.113143564447082</v>
      </c>
      <c r="L40" s="59">
        <v>44</v>
      </c>
      <c r="M40" s="40">
        <v>0</v>
      </c>
      <c r="N40" s="59">
        <v>0</v>
      </c>
      <c r="O40" s="40">
        <v>0</v>
      </c>
      <c r="P40" s="40">
        <v>0</v>
      </c>
      <c r="Q40" s="40">
        <v>0</v>
      </c>
      <c r="R40" s="40">
        <v>0</v>
      </c>
      <c r="S40" s="40">
        <v>2.1972468496973292</v>
      </c>
      <c r="T40" s="40">
        <v>6</v>
      </c>
      <c r="U40" s="40">
        <v>0</v>
      </c>
      <c r="V40" s="40">
        <v>0</v>
      </c>
      <c r="W40" s="40">
        <v>0</v>
      </c>
      <c r="X40" s="40">
        <v>0</v>
      </c>
      <c r="Y40" s="40">
        <v>0</v>
      </c>
      <c r="Z40" s="40">
        <v>0</v>
      </c>
      <c r="AA40" s="40">
        <v>0</v>
      </c>
      <c r="AB40" s="40">
        <v>0</v>
      </c>
      <c r="AC40" s="40">
        <v>0</v>
      </c>
      <c r="AD40" s="40">
        <v>0</v>
      </c>
      <c r="AE40" s="40">
        <v>16.113143564447082</v>
      </c>
      <c r="AF40" s="40">
        <v>44</v>
      </c>
      <c r="AG40" s="40">
        <v>0</v>
      </c>
      <c r="AH40" s="40">
        <v>0</v>
      </c>
      <c r="AI40" s="40">
        <v>1.8310390414144408</v>
      </c>
      <c r="AJ40" s="40">
        <v>5</v>
      </c>
      <c r="AK40" s="40">
        <v>0</v>
      </c>
      <c r="AL40" s="40">
        <v>0</v>
      </c>
      <c r="AM40" s="40">
        <v>0</v>
      </c>
      <c r="AN40" s="40">
        <v>0</v>
      </c>
    </row>
    <row r="41" spans="1:40" x14ac:dyDescent="0.3">
      <c r="A41" t="s">
        <v>158</v>
      </c>
      <c r="B41" t="s">
        <v>76</v>
      </c>
      <c r="C41">
        <v>15.755000000000001</v>
      </c>
      <c r="D41" t="s">
        <v>196</v>
      </c>
      <c r="E41">
        <v>351237</v>
      </c>
      <c r="F41" s="40">
        <v>32.172009213152371</v>
      </c>
      <c r="G41" s="59">
        <v>113</v>
      </c>
      <c r="H41" s="40">
        <v>2.847080461340918</v>
      </c>
      <c r="I41" s="40">
        <v>29.324928751811456</v>
      </c>
      <c r="J41" s="59">
        <v>103</v>
      </c>
      <c r="K41" s="40">
        <v>21.068395413922794</v>
      </c>
      <c r="L41" s="59">
        <v>74</v>
      </c>
      <c r="M41" s="40">
        <v>0</v>
      </c>
      <c r="N41" s="59">
        <v>0</v>
      </c>
      <c r="O41" s="40">
        <v>0</v>
      </c>
      <c r="P41" s="40">
        <v>0</v>
      </c>
      <c r="Q41" s="40">
        <v>1.423540230670459</v>
      </c>
      <c r="R41" s="40">
        <v>5</v>
      </c>
      <c r="S41" s="40">
        <v>0</v>
      </c>
      <c r="T41" s="40">
        <v>0</v>
      </c>
      <c r="U41" s="40">
        <v>0</v>
      </c>
      <c r="V41" s="40">
        <v>0</v>
      </c>
      <c r="W41" s="40">
        <v>0</v>
      </c>
      <c r="X41" s="40">
        <v>0</v>
      </c>
      <c r="Y41" s="40">
        <v>0</v>
      </c>
      <c r="Z41" s="40">
        <v>0</v>
      </c>
      <c r="AA41" s="40">
        <v>0</v>
      </c>
      <c r="AB41" s="40">
        <v>0</v>
      </c>
      <c r="AC41" s="40">
        <v>0</v>
      </c>
      <c r="AD41" s="40">
        <v>0</v>
      </c>
      <c r="AE41" s="40">
        <v>5.1247448304136523</v>
      </c>
      <c r="AF41" s="40">
        <v>18</v>
      </c>
      <c r="AG41" s="40">
        <v>0</v>
      </c>
      <c r="AH41" s="40">
        <v>0</v>
      </c>
      <c r="AI41" s="40">
        <v>1.423540230670459</v>
      </c>
      <c r="AJ41" s="40">
        <v>5</v>
      </c>
      <c r="AK41" s="40">
        <v>0</v>
      </c>
      <c r="AL41" s="40">
        <v>0</v>
      </c>
      <c r="AM41" s="40">
        <v>0</v>
      </c>
      <c r="AN41" s="40">
        <v>0</v>
      </c>
    </row>
    <row r="42" spans="1:40" x14ac:dyDescent="0.3">
      <c r="A42" t="s">
        <v>158</v>
      </c>
      <c r="B42" t="s">
        <v>76</v>
      </c>
      <c r="C42">
        <v>30.213000000000001</v>
      </c>
      <c r="D42" t="s">
        <v>197</v>
      </c>
      <c r="E42">
        <v>158663</v>
      </c>
      <c r="F42" s="40">
        <v>22.059333303920887</v>
      </c>
      <c r="G42" s="59">
        <v>35</v>
      </c>
      <c r="H42" s="40">
        <v>3.1513333291315555</v>
      </c>
      <c r="I42" s="40">
        <v>18.907999974789334</v>
      </c>
      <c r="J42" s="59">
        <v>30</v>
      </c>
      <c r="K42" s="40">
        <v>5.6723999924367998</v>
      </c>
      <c r="L42" s="59">
        <v>9</v>
      </c>
      <c r="M42" s="40">
        <v>0</v>
      </c>
      <c r="N42" s="59">
        <v>0</v>
      </c>
      <c r="O42" s="40">
        <v>0</v>
      </c>
      <c r="P42" s="40">
        <v>0</v>
      </c>
      <c r="Q42" s="40">
        <v>0</v>
      </c>
      <c r="R42" s="40">
        <v>0</v>
      </c>
      <c r="S42" s="40">
        <v>0</v>
      </c>
      <c r="T42" s="40">
        <v>0</v>
      </c>
      <c r="U42" s="40">
        <v>0</v>
      </c>
      <c r="V42" s="40">
        <v>0</v>
      </c>
      <c r="W42" s="40">
        <v>0</v>
      </c>
      <c r="X42" s="40">
        <v>0</v>
      </c>
      <c r="Y42" s="40">
        <v>0</v>
      </c>
      <c r="Z42" s="40">
        <v>0</v>
      </c>
      <c r="AA42" s="40">
        <v>0</v>
      </c>
      <c r="AB42" s="40">
        <v>0</v>
      </c>
      <c r="AC42" s="40">
        <v>0</v>
      </c>
      <c r="AD42" s="40">
        <v>0</v>
      </c>
      <c r="AE42" s="40">
        <v>10.084266653220977</v>
      </c>
      <c r="AF42" s="40">
        <v>16</v>
      </c>
      <c r="AG42" s="40">
        <v>0</v>
      </c>
      <c r="AH42" s="40">
        <v>0</v>
      </c>
      <c r="AI42" s="40">
        <v>3.1513333291315555</v>
      </c>
      <c r="AJ42" s="40">
        <v>5</v>
      </c>
      <c r="AK42" s="40">
        <v>0</v>
      </c>
      <c r="AL42" s="40">
        <v>0</v>
      </c>
      <c r="AM42" s="40">
        <v>0</v>
      </c>
      <c r="AN42" s="40">
        <v>0</v>
      </c>
    </row>
    <row r="43" spans="1:40" x14ac:dyDescent="0.3">
      <c r="A43" t="s">
        <v>158</v>
      </c>
      <c r="B43" t="s">
        <v>76</v>
      </c>
      <c r="C43">
        <v>23.472999999999999</v>
      </c>
      <c r="D43" t="s">
        <v>198</v>
      </c>
      <c r="E43">
        <v>170477</v>
      </c>
      <c r="F43" s="40">
        <v>24.050165124914212</v>
      </c>
      <c r="G43" s="59">
        <v>41</v>
      </c>
      <c r="H43" s="40">
        <v>4.6927151463247245</v>
      </c>
      <c r="I43" s="40">
        <v>19.357449978589486</v>
      </c>
      <c r="J43" s="59">
        <v>33</v>
      </c>
      <c r="K43" s="40">
        <v>9.9720196859400385</v>
      </c>
      <c r="L43" s="59">
        <v>17</v>
      </c>
      <c r="M43" s="40">
        <v>0</v>
      </c>
      <c r="N43" s="59">
        <v>0</v>
      </c>
      <c r="O43" s="40">
        <v>0</v>
      </c>
      <c r="P43" s="40">
        <v>0</v>
      </c>
      <c r="Q43" s="40">
        <v>0</v>
      </c>
      <c r="R43" s="40">
        <v>0</v>
      </c>
      <c r="S43" s="40">
        <v>0</v>
      </c>
      <c r="T43" s="40">
        <v>0</v>
      </c>
      <c r="U43" s="40">
        <v>0</v>
      </c>
      <c r="V43" s="40">
        <v>0</v>
      </c>
      <c r="W43" s="40">
        <v>0</v>
      </c>
      <c r="X43" s="40">
        <v>0</v>
      </c>
      <c r="Y43" s="40">
        <v>0</v>
      </c>
      <c r="Z43" s="40">
        <v>0</v>
      </c>
      <c r="AA43" s="40">
        <v>0</v>
      </c>
      <c r="AB43" s="40">
        <v>0</v>
      </c>
      <c r="AC43" s="40">
        <v>0</v>
      </c>
      <c r="AD43" s="40">
        <v>0</v>
      </c>
      <c r="AE43" s="40">
        <v>5.8658939329059052</v>
      </c>
      <c r="AF43" s="40">
        <v>10</v>
      </c>
      <c r="AG43" s="40">
        <v>0</v>
      </c>
      <c r="AH43" s="40">
        <v>0</v>
      </c>
      <c r="AI43" s="40">
        <v>2.9329469664529526</v>
      </c>
      <c r="AJ43" s="40">
        <v>5</v>
      </c>
      <c r="AK43" s="40">
        <v>0</v>
      </c>
      <c r="AL43" s="40">
        <v>0</v>
      </c>
      <c r="AM43" s="40">
        <v>0</v>
      </c>
      <c r="AN43" s="40">
        <v>0</v>
      </c>
    </row>
    <row r="44" spans="1:40" x14ac:dyDescent="0.3">
      <c r="A44" t="s">
        <v>158</v>
      </c>
      <c r="B44" t="s">
        <v>76</v>
      </c>
      <c r="C44">
        <v>11.814</v>
      </c>
      <c r="D44" t="s">
        <v>199</v>
      </c>
      <c r="E44">
        <v>206746</v>
      </c>
      <c r="F44" s="40">
        <v>38.694823599972914</v>
      </c>
      <c r="G44" s="59">
        <v>80</v>
      </c>
      <c r="H44" s="40">
        <v>2.4184264749983071</v>
      </c>
      <c r="I44" s="40">
        <v>36.276397124974608</v>
      </c>
      <c r="J44" s="59">
        <v>75</v>
      </c>
      <c r="K44" s="40">
        <v>23.216894159983749</v>
      </c>
      <c r="L44" s="59">
        <v>48</v>
      </c>
      <c r="M44" s="40">
        <v>0</v>
      </c>
      <c r="N44" s="59">
        <v>0</v>
      </c>
      <c r="O44" s="40">
        <v>0</v>
      </c>
      <c r="P44" s="40">
        <v>0</v>
      </c>
      <c r="Q44" s="40">
        <v>0</v>
      </c>
      <c r="R44" s="40">
        <v>0</v>
      </c>
      <c r="S44" s="40">
        <v>0</v>
      </c>
      <c r="T44" s="40">
        <v>0</v>
      </c>
      <c r="U44" s="40">
        <v>0</v>
      </c>
      <c r="V44" s="40">
        <v>0</v>
      </c>
      <c r="W44" s="40">
        <v>0</v>
      </c>
      <c r="X44" s="40">
        <v>0</v>
      </c>
      <c r="Y44" s="40">
        <v>0</v>
      </c>
      <c r="Z44" s="40">
        <v>0</v>
      </c>
      <c r="AA44" s="40">
        <v>0</v>
      </c>
      <c r="AB44" s="40">
        <v>0</v>
      </c>
      <c r="AC44" s="40">
        <v>0</v>
      </c>
      <c r="AD44" s="40">
        <v>0</v>
      </c>
      <c r="AE44" s="40">
        <v>10.15739119499289</v>
      </c>
      <c r="AF44" s="40">
        <v>21</v>
      </c>
      <c r="AG44" s="40">
        <v>0</v>
      </c>
      <c r="AH44" s="40">
        <v>0</v>
      </c>
      <c r="AI44" s="40">
        <v>2.4184264749983071</v>
      </c>
      <c r="AJ44" s="40">
        <v>5</v>
      </c>
      <c r="AK44" s="40">
        <v>0</v>
      </c>
      <c r="AL44" s="40">
        <v>0</v>
      </c>
      <c r="AM44" s="40">
        <v>0</v>
      </c>
      <c r="AN44" s="40">
        <v>0</v>
      </c>
    </row>
    <row r="45" spans="1:40" x14ac:dyDescent="0.3">
      <c r="A45" t="s">
        <v>158</v>
      </c>
      <c r="B45" t="s">
        <v>76</v>
      </c>
      <c r="C45">
        <v>15.798999999999999</v>
      </c>
      <c r="D45" t="s">
        <v>200</v>
      </c>
      <c r="E45">
        <v>628846</v>
      </c>
      <c r="F45" s="40">
        <v>43.094811766314805</v>
      </c>
      <c r="G45" s="59">
        <v>271</v>
      </c>
      <c r="H45" s="40">
        <v>2.862386021378843</v>
      </c>
      <c r="I45" s="40">
        <v>40.232425744935966</v>
      </c>
      <c r="J45" s="59">
        <v>253</v>
      </c>
      <c r="K45" s="40">
        <v>26.079517083673903</v>
      </c>
      <c r="L45" s="59">
        <v>164</v>
      </c>
      <c r="M45" s="40">
        <v>0</v>
      </c>
      <c r="N45" s="59">
        <v>0</v>
      </c>
      <c r="O45" s="40">
        <v>0</v>
      </c>
      <c r="P45" s="40">
        <v>0</v>
      </c>
      <c r="Q45" s="40">
        <v>0</v>
      </c>
      <c r="R45" s="40">
        <v>0</v>
      </c>
      <c r="S45" s="40">
        <v>0</v>
      </c>
      <c r="T45" s="40">
        <v>0</v>
      </c>
      <c r="U45" s="40">
        <v>0</v>
      </c>
      <c r="V45" s="40">
        <v>0</v>
      </c>
      <c r="W45" s="40">
        <v>0.79510722816078983</v>
      </c>
      <c r="X45" s="40">
        <v>5</v>
      </c>
      <c r="Y45" s="40">
        <v>0</v>
      </c>
      <c r="Z45" s="40">
        <v>0</v>
      </c>
      <c r="AA45" s="40">
        <v>0</v>
      </c>
      <c r="AB45" s="40">
        <v>0</v>
      </c>
      <c r="AC45" s="40">
        <v>0</v>
      </c>
      <c r="AD45" s="40">
        <v>0</v>
      </c>
      <c r="AE45" s="40">
        <v>10.495415411722425</v>
      </c>
      <c r="AF45" s="40">
        <v>66</v>
      </c>
      <c r="AG45" s="40">
        <v>0</v>
      </c>
      <c r="AH45" s="40">
        <v>0</v>
      </c>
      <c r="AI45" s="40">
        <v>1.9082573475858955</v>
      </c>
      <c r="AJ45" s="40">
        <v>12</v>
      </c>
      <c r="AK45" s="40">
        <v>0</v>
      </c>
      <c r="AL45" s="40">
        <v>0</v>
      </c>
      <c r="AM45" s="40">
        <v>0</v>
      </c>
      <c r="AN45" s="40">
        <v>0</v>
      </c>
    </row>
    <row r="46" spans="1:40" x14ac:dyDescent="0.3">
      <c r="A46" t="s">
        <v>158</v>
      </c>
      <c r="B46" t="s">
        <v>76</v>
      </c>
      <c r="C46">
        <v>30.056999999999999</v>
      </c>
      <c r="D46" t="s">
        <v>201</v>
      </c>
      <c r="E46">
        <v>249144</v>
      </c>
      <c r="F46" s="40">
        <v>32.912693061041004</v>
      </c>
      <c r="G46" s="59">
        <v>82</v>
      </c>
      <c r="H46" s="40">
        <v>2.0068715281122564</v>
      </c>
      <c r="I46" s="40">
        <v>30.905821532928748</v>
      </c>
      <c r="J46" s="59">
        <v>77</v>
      </c>
      <c r="K46" s="40">
        <v>8.8302347236939287</v>
      </c>
      <c r="L46" s="59">
        <v>22</v>
      </c>
      <c r="M46" s="40">
        <v>2.0068715281122564</v>
      </c>
      <c r="N46" s="59">
        <v>5</v>
      </c>
      <c r="O46" s="40">
        <v>0</v>
      </c>
      <c r="P46" s="40">
        <v>0</v>
      </c>
      <c r="Q46" s="40">
        <v>0</v>
      </c>
      <c r="R46" s="40">
        <v>0</v>
      </c>
      <c r="S46" s="40">
        <v>2.0068715281122564</v>
      </c>
      <c r="T46" s="40">
        <v>5</v>
      </c>
      <c r="U46" s="40">
        <v>0</v>
      </c>
      <c r="V46" s="40">
        <v>0</v>
      </c>
      <c r="W46" s="40">
        <v>0</v>
      </c>
      <c r="X46" s="40">
        <v>0</v>
      </c>
      <c r="Y46" s="40">
        <v>0</v>
      </c>
      <c r="Z46" s="40">
        <v>0</v>
      </c>
      <c r="AA46" s="40">
        <v>0</v>
      </c>
      <c r="AB46" s="40">
        <v>0</v>
      </c>
      <c r="AC46" s="40">
        <v>0</v>
      </c>
      <c r="AD46" s="40">
        <v>0</v>
      </c>
      <c r="AE46" s="40">
        <v>12.84397777991844</v>
      </c>
      <c r="AF46" s="40">
        <v>32</v>
      </c>
      <c r="AG46" s="40">
        <v>0</v>
      </c>
      <c r="AH46" s="40">
        <v>0</v>
      </c>
      <c r="AI46" s="40">
        <v>5.2178659730918664</v>
      </c>
      <c r="AJ46" s="40">
        <v>13</v>
      </c>
      <c r="AK46" s="40">
        <v>0</v>
      </c>
      <c r="AL46" s="40">
        <v>0</v>
      </c>
      <c r="AM46" s="40">
        <v>0</v>
      </c>
      <c r="AN46" s="40">
        <v>0</v>
      </c>
    </row>
    <row r="47" spans="1:40" x14ac:dyDescent="0.3">
      <c r="A47" t="s">
        <v>158</v>
      </c>
      <c r="B47" t="s">
        <v>76</v>
      </c>
      <c r="C47">
        <v>30.523</v>
      </c>
      <c r="D47" t="s">
        <v>202</v>
      </c>
      <c r="E47">
        <v>315428</v>
      </c>
      <c r="F47" s="40">
        <v>32.654044663124388</v>
      </c>
      <c r="G47" s="59">
        <v>103</v>
      </c>
      <c r="H47" s="40">
        <v>2.5362364786892728</v>
      </c>
      <c r="I47" s="40">
        <v>30.117808184435116</v>
      </c>
      <c r="J47" s="59">
        <v>95</v>
      </c>
      <c r="K47" s="40">
        <v>13.632271072954843</v>
      </c>
      <c r="L47" s="59">
        <v>43</v>
      </c>
      <c r="M47" s="40">
        <v>0</v>
      </c>
      <c r="N47" s="59">
        <v>0</v>
      </c>
      <c r="O47" s="40">
        <v>0</v>
      </c>
      <c r="P47" s="40">
        <v>0</v>
      </c>
      <c r="Q47" s="40">
        <v>0</v>
      </c>
      <c r="R47" s="40">
        <v>0</v>
      </c>
      <c r="S47" s="40">
        <v>1.5851477991807956</v>
      </c>
      <c r="T47" s="40">
        <v>5</v>
      </c>
      <c r="U47" s="40">
        <v>0</v>
      </c>
      <c r="V47" s="40">
        <v>0</v>
      </c>
      <c r="W47" s="40">
        <v>0</v>
      </c>
      <c r="X47" s="40">
        <v>0</v>
      </c>
      <c r="Y47" s="40">
        <v>0</v>
      </c>
      <c r="Z47" s="40">
        <v>0</v>
      </c>
      <c r="AA47" s="40">
        <v>0</v>
      </c>
      <c r="AB47" s="40">
        <v>0</v>
      </c>
      <c r="AC47" s="40">
        <v>0</v>
      </c>
      <c r="AD47" s="40">
        <v>0</v>
      </c>
      <c r="AE47" s="40">
        <v>11.09603459426557</v>
      </c>
      <c r="AF47" s="40">
        <v>35</v>
      </c>
      <c r="AG47" s="40">
        <v>0</v>
      </c>
      <c r="AH47" s="40">
        <v>0</v>
      </c>
      <c r="AI47" s="40">
        <v>2.8532660385254323</v>
      </c>
      <c r="AJ47" s="40">
        <v>9</v>
      </c>
      <c r="AK47" s="40">
        <v>0</v>
      </c>
      <c r="AL47" s="40">
        <v>0</v>
      </c>
      <c r="AM47" s="40">
        <v>0</v>
      </c>
      <c r="AN47" s="40">
        <v>0</v>
      </c>
    </row>
    <row r="48" spans="1:40" x14ac:dyDescent="0.3">
      <c r="A48" t="s">
        <v>158</v>
      </c>
      <c r="B48" t="s">
        <v>76</v>
      </c>
      <c r="C48">
        <v>29.835999999999999</v>
      </c>
      <c r="D48" t="s">
        <v>203</v>
      </c>
      <c r="E48">
        <v>272648</v>
      </c>
      <c r="F48" s="40">
        <v>32.276048238021183</v>
      </c>
      <c r="G48" s="59">
        <v>88</v>
      </c>
      <c r="H48" s="40">
        <v>2.9341862034564716</v>
      </c>
      <c r="I48" s="40">
        <v>29.341862034564713</v>
      </c>
      <c r="J48" s="59">
        <v>80</v>
      </c>
      <c r="K48" s="40">
        <v>16.138024119010591</v>
      </c>
      <c r="L48" s="59">
        <v>44</v>
      </c>
      <c r="M48" s="40">
        <v>0</v>
      </c>
      <c r="N48" s="59">
        <v>0</v>
      </c>
      <c r="O48" s="40">
        <v>0</v>
      </c>
      <c r="P48" s="40">
        <v>0</v>
      </c>
      <c r="Q48" s="40">
        <v>0</v>
      </c>
      <c r="R48" s="40">
        <v>0</v>
      </c>
      <c r="S48" s="40">
        <v>1.8338663771602945</v>
      </c>
      <c r="T48" s="40">
        <v>5</v>
      </c>
      <c r="U48" s="40">
        <v>0</v>
      </c>
      <c r="V48" s="40">
        <v>0</v>
      </c>
      <c r="W48" s="40">
        <v>0</v>
      </c>
      <c r="X48" s="40">
        <v>0</v>
      </c>
      <c r="Y48" s="40">
        <v>0</v>
      </c>
      <c r="Z48" s="40">
        <v>0</v>
      </c>
      <c r="AA48" s="40">
        <v>0</v>
      </c>
      <c r="AB48" s="40">
        <v>0</v>
      </c>
      <c r="AC48" s="40">
        <v>0</v>
      </c>
      <c r="AD48" s="40">
        <v>0</v>
      </c>
      <c r="AE48" s="40">
        <v>9.9028784366655902</v>
      </c>
      <c r="AF48" s="40">
        <v>27</v>
      </c>
      <c r="AG48" s="40">
        <v>0</v>
      </c>
      <c r="AH48" s="40">
        <v>0</v>
      </c>
      <c r="AI48" s="40">
        <v>1.8338663771602945</v>
      </c>
      <c r="AJ48" s="40">
        <v>5</v>
      </c>
      <c r="AK48" s="40">
        <v>0</v>
      </c>
      <c r="AL48" s="40">
        <v>0</v>
      </c>
      <c r="AM48" s="40">
        <v>0</v>
      </c>
      <c r="AN48" s="40">
        <v>0</v>
      </c>
    </row>
    <row r="49" spans="1:40" x14ac:dyDescent="0.3">
      <c r="A49" t="s">
        <v>158</v>
      </c>
      <c r="B49" t="s">
        <v>76</v>
      </c>
      <c r="C49">
        <v>27.574000000000002</v>
      </c>
      <c r="D49" t="s">
        <v>204</v>
      </c>
      <c r="E49">
        <v>575586</v>
      </c>
      <c r="F49" s="40">
        <v>30.230061189813512</v>
      </c>
      <c r="G49" s="59">
        <v>174</v>
      </c>
      <c r="H49" s="40">
        <v>2.2585677900435384</v>
      </c>
      <c r="I49" s="40">
        <v>27.102813480522457</v>
      </c>
      <c r="J49" s="59">
        <v>156</v>
      </c>
      <c r="K49" s="40">
        <v>11.466574934067193</v>
      </c>
      <c r="L49" s="59">
        <v>66</v>
      </c>
      <c r="M49" s="40">
        <v>0</v>
      </c>
      <c r="N49" s="59">
        <v>0</v>
      </c>
      <c r="O49" s="40">
        <v>0</v>
      </c>
      <c r="P49" s="40">
        <v>0</v>
      </c>
      <c r="Q49" s="40">
        <v>0</v>
      </c>
      <c r="R49" s="40">
        <v>0</v>
      </c>
      <c r="S49" s="40">
        <v>1.0424159030970177</v>
      </c>
      <c r="T49" s="40">
        <v>6</v>
      </c>
      <c r="U49" s="40">
        <v>0</v>
      </c>
      <c r="V49" s="40">
        <v>0</v>
      </c>
      <c r="W49" s="40">
        <v>0</v>
      </c>
      <c r="X49" s="40">
        <v>0</v>
      </c>
      <c r="Y49" s="40">
        <v>0</v>
      </c>
      <c r="Z49" s="40">
        <v>0</v>
      </c>
      <c r="AA49" s="40">
        <v>0</v>
      </c>
      <c r="AB49" s="40">
        <v>0</v>
      </c>
      <c r="AC49" s="40">
        <v>0</v>
      </c>
      <c r="AD49" s="40">
        <v>0</v>
      </c>
      <c r="AE49" s="40">
        <v>9.7292150955721652</v>
      </c>
      <c r="AF49" s="40">
        <v>56</v>
      </c>
      <c r="AG49" s="40">
        <v>0</v>
      </c>
      <c r="AH49" s="40">
        <v>0</v>
      </c>
      <c r="AI49" s="40">
        <v>3.8221916446890645</v>
      </c>
      <c r="AJ49" s="40">
        <v>22</v>
      </c>
      <c r="AK49" s="40">
        <v>0</v>
      </c>
      <c r="AL49" s="40">
        <v>5</v>
      </c>
      <c r="AM49" s="40">
        <v>0.86867991924751475</v>
      </c>
      <c r="AN49" s="40">
        <v>5</v>
      </c>
    </row>
    <row r="50" spans="1:40" x14ac:dyDescent="0.3">
      <c r="A50" t="s">
        <v>158</v>
      </c>
      <c r="B50" t="s">
        <v>76</v>
      </c>
      <c r="C50">
        <v>36.713000000000001</v>
      </c>
      <c r="D50" t="s">
        <v>205</v>
      </c>
      <c r="E50">
        <v>559071</v>
      </c>
      <c r="F50" s="40">
        <v>32.554004768625092</v>
      </c>
      <c r="G50" s="59">
        <v>182</v>
      </c>
      <c r="H50" s="40">
        <v>3.2196268452486358</v>
      </c>
      <c r="I50" s="40">
        <v>28.440037133029612</v>
      </c>
      <c r="J50" s="59">
        <v>159</v>
      </c>
      <c r="K50" s="40">
        <v>14.846057119757598</v>
      </c>
      <c r="L50" s="59">
        <v>83</v>
      </c>
      <c r="M50" s="40">
        <v>0</v>
      </c>
      <c r="N50" s="59">
        <v>0</v>
      </c>
      <c r="O50" s="40">
        <v>0</v>
      </c>
      <c r="P50" s="40">
        <v>0</v>
      </c>
      <c r="Q50" s="40">
        <v>0</v>
      </c>
      <c r="R50" s="40">
        <v>0</v>
      </c>
      <c r="S50" s="40">
        <v>0.89434079034684322</v>
      </c>
      <c r="T50" s="40">
        <v>5</v>
      </c>
      <c r="U50" s="40">
        <v>0</v>
      </c>
      <c r="V50" s="40">
        <v>0</v>
      </c>
      <c r="W50" s="40">
        <v>0.89434079034684322</v>
      </c>
      <c r="X50" s="40">
        <v>5</v>
      </c>
      <c r="Y50" s="40">
        <v>0</v>
      </c>
      <c r="Z50" s="40">
        <v>0</v>
      </c>
      <c r="AA50" s="40">
        <v>0</v>
      </c>
      <c r="AB50" s="40">
        <v>0</v>
      </c>
      <c r="AC50" s="40">
        <v>0</v>
      </c>
      <c r="AD50" s="40">
        <v>0</v>
      </c>
      <c r="AE50" s="40">
        <v>10.732089484162119</v>
      </c>
      <c r="AF50" s="40">
        <v>60</v>
      </c>
      <c r="AG50" s="40">
        <v>0</v>
      </c>
      <c r="AH50" s="40">
        <v>0</v>
      </c>
      <c r="AI50" s="40">
        <v>1.0732089484162119</v>
      </c>
      <c r="AJ50" s="40">
        <v>6</v>
      </c>
      <c r="AK50" s="40">
        <v>5</v>
      </c>
      <c r="AL50" s="40">
        <v>0</v>
      </c>
      <c r="AM50" s="40">
        <v>0.89434079034684322</v>
      </c>
      <c r="AN50" s="40">
        <v>5</v>
      </c>
    </row>
    <row r="51" spans="1:40" x14ac:dyDescent="0.3">
      <c r="A51" t="s">
        <v>158</v>
      </c>
      <c r="B51" t="s">
        <v>76</v>
      </c>
      <c r="C51">
        <v>27.582000000000001</v>
      </c>
      <c r="D51" t="s">
        <v>206</v>
      </c>
      <c r="E51">
        <v>209334</v>
      </c>
      <c r="F51" s="40">
        <v>29.140034585877114</v>
      </c>
      <c r="G51" s="59">
        <v>61</v>
      </c>
      <c r="H51" s="40">
        <v>2.3885274250718944</v>
      </c>
      <c r="I51" s="40">
        <v>26.751507160805218</v>
      </c>
      <c r="J51" s="59">
        <v>56</v>
      </c>
      <c r="K51" s="40">
        <v>10.987226155330715</v>
      </c>
      <c r="L51" s="59">
        <v>23</v>
      </c>
      <c r="M51" s="40">
        <v>0</v>
      </c>
      <c r="N51" s="59">
        <v>0</v>
      </c>
      <c r="O51" s="40">
        <v>0</v>
      </c>
      <c r="P51" s="40">
        <v>0</v>
      </c>
      <c r="Q51" s="40">
        <v>0</v>
      </c>
      <c r="R51" s="40">
        <v>0</v>
      </c>
      <c r="S51" s="40">
        <v>2.3885274250718944</v>
      </c>
      <c r="T51" s="40">
        <v>5</v>
      </c>
      <c r="U51" s="40">
        <v>0</v>
      </c>
      <c r="V51" s="40">
        <v>0</v>
      </c>
      <c r="W51" s="40">
        <v>0</v>
      </c>
      <c r="X51" s="40">
        <v>0</v>
      </c>
      <c r="Y51" s="40">
        <v>0</v>
      </c>
      <c r="Z51" s="40">
        <v>0</v>
      </c>
      <c r="AA51" s="40">
        <v>0</v>
      </c>
      <c r="AB51" s="40">
        <v>0</v>
      </c>
      <c r="AC51" s="40">
        <v>0</v>
      </c>
      <c r="AD51" s="40">
        <v>0</v>
      </c>
      <c r="AE51" s="40">
        <v>12.420342610373853</v>
      </c>
      <c r="AF51" s="40">
        <v>26</v>
      </c>
      <c r="AG51" s="40">
        <v>0</v>
      </c>
      <c r="AH51" s="40">
        <v>0</v>
      </c>
      <c r="AI51" s="40">
        <v>0</v>
      </c>
      <c r="AJ51" s="40">
        <v>0</v>
      </c>
      <c r="AK51" s="40">
        <v>0</v>
      </c>
      <c r="AL51" s="40">
        <v>0</v>
      </c>
      <c r="AM51" s="40">
        <v>0</v>
      </c>
      <c r="AN51" s="40">
        <v>0</v>
      </c>
    </row>
    <row r="52" spans="1:40" x14ac:dyDescent="0.3">
      <c r="A52" t="s">
        <v>158</v>
      </c>
      <c r="B52" t="s">
        <v>76</v>
      </c>
      <c r="C52">
        <v>25.805</v>
      </c>
      <c r="D52" t="s">
        <v>207</v>
      </c>
      <c r="E52">
        <v>443745</v>
      </c>
      <c r="F52" s="40">
        <v>31.549651263676211</v>
      </c>
      <c r="G52" s="59">
        <v>140</v>
      </c>
      <c r="H52" s="40">
        <v>3.1549651263676215</v>
      </c>
      <c r="I52" s="40">
        <v>28.394686137308589</v>
      </c>
      <c r="J52" s="59">
        <v>126</v>
      </c>
      <c r="K52" s="40">
        <v>15.774825631838105</v>
      </c>
      <c r="L52" s="59">
        <v>70</v>
      </c>
      <c r="M52" s="40">
        <v>0</v>
      </c>
      <c r="N52" s="59">
        <v>0</v>
      </c>
      <c r="O52" s="40">
        <v>0</v>
      </c>
      <c r="P52" s="40">
        <v>0</v>
      </c>
      <c r="Q52" s="40">
        <v>0</v>
      </c>
      <c r="R52" s="40">
        <v>0</v>
      </c>
      <c r="S52" s="40">
        <v>1.352127911300409</v>
      </c>
      <c r="T52" s="40">
        <v>6</v>
      </c>
      <c r="U52" s="40">
        <v>0</v>
      </c>
      <c r="V52" s="40">
        <v>0</v>
      </c>
      <c r="W52" s="40">
        <v>0</v>
      </c>
      <c r="X52" s="40">
        <v>0</v>
      </c>
      <c r="Y52" s="40">
        <v>0</v>
      </c>
      <c r="Z52" s="40">
        <v>0</v>
      </c>
      <c r="AA52" s="40">
        <v>0</v>
      </c>
      <c r="AB52" s="40">
        <v>0</v>
      </c>
      <c r="AC52" s="40">
        <v>0</v>
      </c>
      <c r="AD52" s="40">
        <v>0</v>
      </c>
      <c r="AE52" s="40">
        <v>8.3381221196858544</v>
      </c>
      <c r="AF52" s="40">
        <v>37</v>
      </c>
      <c r="AG52" s="40">
        <v>0</v>
      </c>
      <c r="AH52" s="40">
        <v>0</v>
      </c>
      <c r="AI52" s="40">
        <v>2.0281918669506136</v>
      </c>
      <c r="AJ52" s="40">
        <v>9</v>
      </c>
      <c r="AK52" s="40">
        <v>0</v>
      </c>
      <c r="AL52" s="40">
        <v>0</v>
      </c>
      <c r="AM52" s="40">
        <v>0</v>
      </c>
      <c r="AN52" s="40">
        <v>0</v>
      </c>
    </row>
    <row r="53" spans="1:40" x14ac:dyDescent="0.3">
      <c r="A53" t="s">
        <v>158</v>
      </c>
      <c r="B53" t="s">
        <v>76</v>
      </c>
      <c r="C53">
        <v>24.114999999999998</v>
      </c>
      <c r="D53" t="s">
        <v>208</v>
      </c>
      <c r="E53">
        <v>833516</v>
      </c>
      <c r="F53" s="40">
        <v>31.313136160553608</v>
      </c>
      <c r="G53" s="59">
        <v>261</v>
      </c>
      <c r="H53" s="40">
        <v>2.99934254411433</v>
      </c>
      <c r="I53" s="40">
        <v>27.713925107616411</v>
      </c>
      <c r="J53" s="59">
        <v>231</v>
      </c>
      <c r="K53" s="40">
        <v>16.436397141746529</v>
      </c>
      <c r="L53" s="59">
        <v>137</v>
      </c>
      <c r="M53" s="40">
        <v>0</v>
      </c>
      <c r="N53" s="59">
        <v>0</v>
      </c>
      <c r="O53" s="40">
        <v>0</v>
      </c>
      <c r="P53" s="40">
        <v>0</v>
      </c>
      <c r="Q53" s="40">
        <v>0.59986850882286602</v>
      </c>
      <c r="R53" s="40">
        <v>5</v>
      </c>
      <c r="S53" s="40">
        <v>0.71984221058743925</v>
      </c>
      <c r="T53" s="40">
        <v>6</v>
      </c>
      <c r="U53" s="40">
        <v>0</v>
      </c>
      <c r="V53" s="40">
        <v>0</v>
      </c>
      <c r="W53" s="40">
        <v>0.59986850882286602</v>
      </c>
      <c r="X53" s="40">
        <v>5</v>
      </c>
      <c r="Y53" s="40">
        <v>0</v>
      </c>
      <c r="Z53" s="40">
        <v>0</v>
      </c>
      <c r="AA53" s="40">
        <v>0</v>
      </c>
      <c r="AB53" s="40">
        <v>0</v>
      </c>
      <c r="AC53" s="40">
        <v>0</v>
      </c>
      <c r="AD53" s="40">
        <v>0</v>
      </c>
      <c r="AE53" s="40">
        <v>8.5181328252846971</v>
      </c>
      <c r="AF53" s="40">
        <v>71</v>
      </c>
      <c r="AG53" s="40">
        <v>0</v>
      </c>
      <c r="AH53" s="40">
        <v>0</v>
      </c>
      <c r="AI53" s="40">
        <v>0.95978961411658559</v>
      </c>
      <c r="AJ53" s="40">
        <v>8</v>
      </c>
      <c r="AK53" s="40">
        <v>0</v>
      </c>
      <c r="AL53" s="40">
        <v>5</v>
      </c>
      <c r="AM53" s="40">
        <v>0.59986850882286602</v>
      </c>
      <c r="AN53" s="40">
        <v>5</v>
      </c>
    </row>
    <row r="54" spans="1:40" x14ac:dyDescent="0.3">
      <c r="A54" t="s">
        <v>158</v>
      </c>
      <c r="B54" t="s">
        <v>76</v>
      </c>
      <c r="C54">
        <v>27.247</v>
      </c>
      <c r="D54" t="s">
        <v>209</v>
      </c>
      <c r="E54">
        <v>363013</v>
      </c>
      <c r="F54" s="40">
        <v>41.596306468363395</v>
      </c>
      <c r="G54" s="59">
        <v>151</v>
      </c>
      <c r="H54" s="40">
        <v>2.2037778261384582</v>
      </c>
      <c r="I54" s="40">
        <v>38.015167500888396</v>
      </c>
      <c r="J54" s="59">
        <v>138</v>
      </c>
      <c r="K54" s="40">
        <v>22.037778261384577</v>
      </c>
      <c r="L54" s="59">
        <v>80</v>
      </c>
      <c r="M54" s="40">
        <v>0</v>
      </c>
      <c r="N54" s="59">
        <v>0</v>
      </c>
      <c r="O54" s="40">
        <v>0</v>
      </c>
      <c r="P54" s="40">
        <v>0</v>
      </c>
      <c r="Q54" s="40">
        <v>1.3773611413365361</v>
      </c>
      <c r="R54" s="40">
        <v>5</v>
      </c>
      <c r="S54" s="40">
        <v>1.3773611413365361</v>
      </c>
      <c r="T54" s="40">
        <v>5</v>
      </c>
      <c r="U54" s="40">
        <v>0</v>
      </c>
      <c r="V54" s="40">
        <v>0</v>
      </c>
      <c r="W54" s="40">
        <v>0</v>
      </c>
      <c r="X54" s="40">
        <v>0</v>
      </c>
      <c r="Y54" s="40">
        <v>0</v>
      </c>
      <c r="Z54" s="40">
        <v>0</v>
      </c>
      <c r="AA54" s="40">
        <v>0</v>
      </c>
      <c r="AB54" s="40">
        <v>0</v>
      </c>
      <c r="AC54" s="40">
        <v>0</v>
      </c>
      <c r="AD54" s="40">
        <v>0</v>
      </c>
      <c r="AE54" s="40">
        <v>11.018889130692289</v>
      </c>
      <c r="AF54" s="40">
        <v>40</v>
      </c>
      <c r="AG54" s="40">
        <v>0</v>
      </c>
      <c r="AH54" s="40">
        <v>0</v>
      </c>
      <c r="AI54" s="40">
        <v>2.4792500544057652</v>
      </c>
      <c r="AJ54" s="40">
        <v>9</v>
      </c>
      <c r="AK54" s="40">
        <v>0</v>
      </c>
      <c r="AL54" s="40">
        <v>5</v>
      </c>
      <c r="AM54" s="40">
        <v>1.3773611413365361</v>
      </c>
      <c r="AN54" s="40">
        <v>5</v>
      </c>
    </row>
    <row r="55" spans="1:40" x14ac:dyDescent="0.3">
      <c r="A55" t="s">
        <v>158</v>
      </c>
      <c r="B55" t="s">
        <v>76</v>
      </c>
      <c r="C55">
        <v>28.155000000000001</v>
      </c>
      <c r="D55" t="s">
        <v>210</v>
      </c>
      <c r="E55">
        <v>269903</v>
      </c>
      <c r="F55" s="40">
        <v>33.715816422937131</v>
      </c>
      <c r="G55" s="59">
        <v>91</v>
      </c>
      <c r="H55" s="40">
        <v>2.5935243402259331</v>
      </c>
      <c r="I55" s="40">
        <v>31.122292082711198</v>
      </c>
      <c r="J55" s="59">
        <v>84</v>
      </c>
      <c r="K55" s="40">
        <v>20.377691244632331</v>
      </c>
      <c r="L55" s="59">
        <v>55</v>
      </c>
      <c r="M55" s="40">
        <v>0</v>
      </c>
      <c r="N55" s="59">
        <v>0</v>
      </c>
      <c r="O55" s="40">
        <v>0</v>
      </c>
      <c r="P55" s="40">
        <v>0</v>
      </c>
      <c r="Q55" s="40">
        <v>0</v>
      </c>
      <c r="R55" s="40">
        <v>0</v>
      </c>
      <c r="S55" s="40">
        <v>1.8525173858756665</v>
      </c>
      <c r="T55" s="40">
        <v>5</v>
      </c>
      <c r="U55" s="40">
        <v>0</v>
      </c>
      <c r="V55" s="40">
        <v>0</v>
      </c>
      <c r="W55" s="40">
        <v>0</v>
      </c>
      <c r="X55" s="40">
        <v>0</v>
      </c>
      <c r="Y55" s="40">
        <v>0</v>
      </c>
      <c r="Z55" s="40">
        <v>0</v>
      </c>
      <c r="AA55" s="40">
        <v>0</v>
      </c>
      <c r="AB55" s="40">
        <v>0</v>
      </c>
      <c r="AC55" s="40">
        <v>0</v>
      </c>
      <c r="AD55" s="40">
        <v>0</v>
      </c>
      <c r="AE55" s="40">
        <v>7.0395660663275326</v>
      </c>
      <c r="AF55" s="40">
        <v>19</v>
      </c>
      <c r="AG55" s="40">
        <v>0</v>
      </c>
      <c r="AH55" s="40">
        <v>0</v>
      </c>
      <c r="AI55" s="40">
        <v>2.2230208630507997</v>
      </c>
      <c r="AJ55" s="40">
        <v>6</v>
      </c>
      <c r="AK55" s="40">
        <v>0</v>
      </c>
      <c r="AL55" s="40">
        <v>0</v>
      </c>
      <c r="AM55" s="40">
        <v>0</v>
      </c>
      <c r="AN55" s="40">
        <v>0</v>
      </c>
    </row>
    <row r="56" spans="1:40" x14ac:dyDescent="0.3">
      <c r="A56" t="s">
        <v>158</v>
      </c>
      <c r="B56" t="s">
        <v>76</v>
      </c>
      <c r="C56">
        <v>34.448999999999998</v>
      </c>
      <c r="D56" t="s">
        <v>211</v>
      </c>
      <c r="E56">
        <v>382696</v>
      </c>
      <c r="F56" s="40">
        <v>21.688232957752366</v>
      </c>
      <c r="G56" s="59">
        <v>83</v>
      </c>
      <c r="H56" s="40">
        <v>1.3065200576959259</v>
      </c>
      <c r="I56" s="40">
        <v>20.381712900056442</v>
      </c>
      <c r="J56" s="59">
        <v>78</v>
      </c>
      <c r="K56" s="40">
        <v>9.6682484269498499</v>
      </c>
      <c r="L56" s="59">
        <v>37</v>
      </c>
      <c r="M56" s="40">
        <v>0</v>
      </c>
      <c r="N56" s="59">
        <v>0</v>
      </c>
      <c r="O56" s="40">
        <v>0</v>
      </c>
      <c r="P56" s="40">
        <v>0</v>
      </c>
      <c r="Q56" s="40">
        <v>1.3065200576959259</v>
      </c>
      <c r="R56" s="40">
        <v>5</v>
      </c>
      <c r="S56" s="40">
        <v>0</v>
      </c>
      <c r="T56" s="40">
        <v>0</v>
      </c>
      <c r="U56" s="40">
        <v>0</v>
      </c>
      <c r="V56" s="40">
        <v>0</v>
      </c>
      <c r="W56" s="40">
        <v>0</v>
      </c>
      <c r="X56" s="40">
        <v>0</v>
      </c>
      <c r="Y56" s="40">
        <v>0</v>
      </c>
      <c r="Z56" s="40">
        <v>0</v>
      </c>
      <c r="AA56" s="40">
        <v>0</v>
      </c>
      <c r="AB56" s="40">
        <v>0</v>
      </c>
      <c r="AC56" s="40">
        <v>0</v>
      </c>
      <c r="AD56" s="40">
        <v>0</v>
      </c>
      <c r="AE56" s="40">
        <v>6.7939043000188137</v>
      </c>
      <c r="AF56" s="40">
        <v>26</v>
      </c>
      <c r="AG56" s="40">
        <v>0</v>
      </c>
      <c r="AH56" s="40">
        <v>0</v>
      </c>
      <c r="AI56" s="40">
        <v>1.5678240692351109</v>
      </c>
      <c r="AJ56" s="40">
        <v>6</v>
      </c>
      <c r="AK56" s="40">
        <v>0</v>
      </c>
      <c r="AL56" s="40">
        <v>0</v>
      </c>
      <c r="AM56" s="40">
        <v>0</v>
      </c>
      <c r="AN56" s="40">
        <v>0</v>
      </c>
    </row>
    <row r="57" spans="1:40" x14ac:dyDescent="0.3">
      <c r="A57" t="s">
        <v>158</v>
      </c>
      <c r="B57" t="s">
        <v>76</v>
      </c>
      <c r="C57">
        <v>9.8510000000000009</v>
      </c>
      <c r="D57" t="s">
        <v>212</v>
      </c>
      <c r="E57">
        <v>40807</v>
      </c>
      <c r="F57" s="40">
        <v>24.505599529492486</v>
      </c>
      <c r="G57" s="59">
        <v>10</v>
      </c>
      <c r="H57" s="40">
        <v>0</v>
      </c>
      <c r="I57" s="40">
        <v>24.505599529492486</v>
      </c>
      <c r="J57" s="59">
        <v>10</v>
      </c>
      <c r="K57" s="40">
        <v>12.252799764746243</v>
      </c>
      <c r="L57" s="59">
        <v>5</v>
      </c>
      <c r="M57" s="40">
        <v>0</v>
      </c>
      <c r="N57" s="59">
        <v>0</v>
      </c>
      <c r="O57" s="40">
        <v>0</v>
      </c>
      <c r="P57" s="40">
        <v>0</v>
      </c>
      <c r="Q57" s="40">
        <v>0</v>
      </c>
      <c r="R57" s="40">
        <v>0</v>
      </c>
      <c r="S57" s="40">
        <v>0</v>
      </c>
      <c r="T57" s="40">
        <v>0</v>
      </c>
      <c r="U57" s="40">
        <v>0</v>
      </c>
      <c r="V57" s="40">
        <v>0</v>
      </c>
      <c r="W57" s="40">
        <v>0</v>
      </c>
      <c r="X57" s="40">
        <v>0</v>
      </c>
      <c r="Y57" s="40">
        <v>0</v>
      </c>
      <c r="Z57" s="40">
        <v>0</v>
      </c>
      <c r="AA57" s="40">
        <v>0</v>
      </c>
      <c r="AB57" s="40">
        <v>0</v>
      </c>
      <c r="AC57" s="40">
        <v>0</v>
      </c>
      <c r="AD57" s="40">
        <v>0</v>
      </c>
      <c r="AE57" s="40">
        <v>0</v>
      </c>
      <c r="AF57" s="40">
        <v>0</v>
      </c>
      <c r="AG57" s="40">
        <v>0</v>
      </c>
      <c r="AH57" s="40">
        <v>0</v>
      </c>
      <c r="AI57" s="40">
        <v>12.252799764746243</v>
      </c>
      <c r="AJ57" s="40">
        <v>5</v>
      </c>
      <c r="AK57" s="40">
        <v>0</v>
      </c>
      <c r="AL57" s="40">
        <v>0</v>
      </c>
      <c r="AM57" s="40">
        <v>0</v>
      </c>
      <c r="AN57" s="40">
        <v>0</v>
      </c>
    </row>
    <row r="58" spans="1:40" x14ac:dyDescent="0.3">
      <c r="A58" t="s">
        <v>158</v>
      </c>
      <c r="B58" t="s">
        <v>76</v>
      </c>
      <c r="C58">
        <v>33.747</v>
      </c>
      <c r="D58" t="s">
        <v>213</v>
      </c>
      <c r="E58">
        <v>327186</v>
      </c>
      <c r="F58" s="40">
        <v>31.786201121074861</v>
      </c>
      <c r="G58" s="59">
        <v>104</v>
      </c>
      <c r="H58" s="40">
        <v>1.5281827462055222</v>
      </c>
      <c r="I58" s="40">
        <v>30.258018374869341</v>
      </c>
      <c r="J58" s="59">
        <v>99</v>
      </c>
      <c r="K58" s="40">
        <v>12.836735068126387</v>
      </c>
      <c r="L58" s="59">
        <v>42</v>
      </c>
      <c r="M58" s="40">
        <v>0</v>
      </c>
      <c r="N58" s="59">
        <v>0</v>
      </c>
      <c r="O58" s="40">
        <v>0</v>
      </c>
      <c r="P58" s="40">
        <v>0</v>
      </c>
      <c r="Q58" s="40">
        <v>0</v>
      </c>
      <c r="R58" s="40">
        <v>0</v>
      </c>
      <c r="S58" s="40">
        <v>0</v>
      </c>
      <c r="T58" s="40">
        <v>0</v>
      </c>
      <c r="U58" s="40">
        <v>0</v>
      </c>
      <c r="V58" s="40">
        <v>0</v>
      </c>
      <c r="W58" s="40">
        <v>0</v>
      </c>
      <c r="X58" s="40">
        <v>0</v>
      </c>
      <c r="Y58" s="40">
        <v>0</v>
      </c>
      <c r="Z58" s="40">
        <v>0</v>
      </c>
      <c r="AA58" s="40">
        <v>0</v>
      </c>
      <c r="AB58" s="40">
        <v>0</v>
      </c>
      <c r="AC58" s="40">
        <v>0</v>
      </c>
      <c r="AD58" s="40">
        <v>0</v>
      </c>
      <c r="AE58" s="40">
        <v>12.836735068126387</v>
      </c>
      <c r="AF58" s="40">
        <v>42</v>
      </c>
      <c r="AG58" s="40">
        <v>0</v>
      </c>
      <c r="AH58" s="40">
        <v>0</v>
      </c>
      <c r="AI58" s="40">
        <v>3.0563654924110444</v>
      </c>
      <c r="AJ58" s="40">
        <v>10</v>
      </c>
      <c r="AK58" s="40">
        <v>0</v>
      </c>
      <c r="AL58" s="40">
        <v>0</v>
      </c>
      <c r="AM58" s="40">
        <v>0</v>
      </c>
      <c r="AN58" s="40">
        <v>0</v>
      </c>
    </row>
    <row r="59" spans="1:40" x14ac:dyDescent="0.3">
      <c r="A59" t="s">
        <v>158</v>
      </c>
      <c r="B59" t="s">
        <v>76</v>
      </c>
      <c r="C59">
        <v>18.472000000000001</v>
      </c>
      <c r="D59" t="s">
        <v>214</v>
      </c>
      <c r="E59">
        <v>368282</v>
      </c>
      <c r="F59" s="40">
        <v>27.696167610689631</v>
      </c>
      <c r="G59" s="59">
        <v>102</v>
      </c>
      <c r="H59" s="40">
        <v>4.6160279351149391</v>
      </c>
      <c r="I59" s="40">
        <v>23.080139675574696</v>
      </c>
      <c r="J59" s="59">
        <v>85</v>
      </c>
      <c r="K59" s="40">
        <v>8.9605248152231169</v>
      </c>
      <c r="L59" s="59">
        <v>33</v>
      </c>
      <c r="M59" s="40">
        <v>0</v>
      </c>
      <c r="N59" s="59">
        <v>0</v>
      </c>
      <c r="O59" s="40">
        <v>0</v>
      </c>
      <c r="P59" s="40">
        <v>0</v>
      </c>
      <c r="Q59" s="40">
        <v>0</v>
      </c>
      <c r="R59" s="40">
        <v>0</v>
      </c>
      <c r="S59" s="40">
        <v>1.3576552750338056</v>
      </c>
      <c r="T59" s="40">
        <v>5</v>
      </c>
      <c r="U59" s="40">
        <v>0</v>
      </c>
      <c r="V59" s="40">
        <v>0</v>
      </c>
      <c r="W59" s="40">
        <v>0</v>
      </c>
      <c r="X59" s="40">
        <v>0</v>
      </c>
      <c r="Y59" s="40">
        <v>0</v>
      </c>
      <c r="Z59" s="40">
        <v>0</v>
      </c>
      <c r="AA59" s="40">
        <v>0</v>
      </c>
      <c r="AB59" s="40">
        <v>0</v>
      </c>
      <c r="AC59" s="40">
        <v>0</v>
      </c>
      <c r="AD59" s="40">
        <v>0</v>
      </c>
      <c r="AE59" s="40">
        <v>6.5167453201622667</v>
      </c>
      <c r="AF59" s="40">
        <v>24</v>
      </c>
      <c r="AG59" s="40">
        <v>0</v>
      </c>
      <c r="AH59" s="40">
        <v>0</v>
      </c>
      <c r="AI59" s="40">
        <v>5.4306211001352223</v>
      </c>
      <c r="AJ59" s="40">
        <v>20</v>
      </c>
      <c r="AK59" s="40">
        <v>0</v>
      </c>
      <c r="AL59" s="40">
        <v>0</v>
      </c>
      <c r="AM59" s="40">
        <v>0</v>
      </c>
      <c r="AN59" s="40">
        <v>0</v>
      </c>
    </row>
    <row r="60" spans="1:40" x14ac:dyDescent="0.3">
      <c r="A60" t="s">
        <v>158</v>
      </c>
      <c r="B60" t="s">
        <v>76</v>
      </c>
      <c r="C60">
        <v>16.646000000000001</v>
      </c>
      <c r="D60" t="s">
        <v>215</v>
      </c>
      <c r="E60">
        <v>436787</v>
      </c>
      <c r="F60" s="40">
        <v>32.968014157930526</v>
      </c>
      <c r="G60" s="59">
        <v>144</v>
      </c>
      <c r="H60" s="40">
        <v>3.6631126842145023</v>
      </c>
      <c r="I60" s="40">
        <v>29.304901473716019</v>
      </c>
      <c r="J60" s="59">
        <v>128</v>
      </c>
      <c r="K60" s="40">
        <v>15.797173450675041</v>
      </c>
      <c r="L60" s="59">
        <v>69</v>
      </c>
      <c r="M60" s="40">
        <v>0</v>
      </c>
      <c r="N60" s="59">
        <v>0</v>
      </c>
      <c r="O60" s="40">
        <v>0</v>
      </c>
      <c r="P60" s="40">
        <v>0</v>
      </c>
      <c r="Q60" s="40">
        <v>0</v>
      </c>
      <c r="R60" s="40">
        <v>0</v>
      </c>
      <c r="S60" s="40">
        <v>1.6026117993438451</v>
      </c>
      <c r="T60" s="40">
        <v>7</v>
      </c>
      <c r="U60" s="40">
        <v>0</v>
      </c>
      <c r="V60" s="40">
        <v>0</v>
      </c>
      <c r="W60" s="40">
        <v>0</v>
      </c>
      <c r="X60" s="40">
        <v>0</v>
      </c>
      <c r="Y60" s="40">
        <v>0</v>
      </c>
      <c r="Z60" s="40">
        <v>0</v>
      </c>
      <c r="AA60" s="40">
        <v>0</v>
      </c>
      <c r="AB60" s="40">
        <v>0</v>
      </c>
      <c r="AC60" s="40">
        <v>0</v>
      </c>
      <c r="AD60" s="40">
        <v>0</v>
      </c>
      <c r="AE60" s="40">
        <v>6.6393917401387865</v>
      </c>
      <c r="AF60" s="40">
        <v>29</v>
      </c>
      <c r="AG60" s="40">
        <v>0</v>
      </c>
      <c r="AH60" s="40">
        <v>0</v>
      </c>
      <c r="AI60" s="40">
        <v>4.3499463125047217</v>
      </c>
      <c r="AJ60" s="40">
        <v>19</v>
      </c>
      <c r="AK60" s="40">
        <v>0</v>
      </c>
      <c r="AL60" s="40">
        <v>0</v>
      </c>
      <c r="AM60" s="40">
        <v>0</v>
      </c>
      <c r="AN60" s="40">
        <v>0</v>
      </c>
    </row>
    <row r="61" spans="1:40" x14ac:dyDescent="0.3">
      <c r="A61" t="s">
        <v>158</v>
      </c>
      <c r="B61" t="s">
        <v>76</v>
      </c>
      <c r="C61">
        <v>19.385999999999999</v>
      </c>
      <c r="D61" t="s">
        <v>216</v>
      </c>
      <c r="E61">
        <v>813633</v>
      </c>
      <c r="F61" s="40">
        <v>41.787882251580257</v>
      </c>
      <c r="G61" s="59">
        <v>340</v>
      </c>
      <c r="H61" s="40">
        <v>1.9664885765449533</v>
      </c>
      <c r="I61" s="40">
        <v>39.821393675035303</v>
      </c>
      <c r="J61" s="59">
        <v>324</v>
      </c>
      <c r="K61" s="40">
        <v>24.826918278880033</v>
      </c>
      <c r="L61" s="59">
        <v>202</v>
      </c>
      <c r="M61" s="40">
        <v>0</v>
      </c>
      <c r="N61" s="59">
        <v>0</v>
      </c>
      <c r="O61" s="40">
        <v>0</v>
      </c>
      <c r="P61" s="40">
        <v>0</v>
      </c>
      <c r="Q61" s="40">
        <v>1.1061498243065362</v>
      </c>
      <c r="R61" s="40">
        <v>9</v>
      </c>
      <c r="S61" s="40">
        <v>0.61452768017029791</v>
      </c>
      <c r="T61" s="40">
        <v>5</v>
      </c>
      <c r="U61" s="40">
        <v>0</v>
      </c>
      <c r="V61" s="40">
        <v>0</v>
      </c>
      <c r="W61" s="40">
        <v>0.61452768017029791</v>
      </c>
      <c r="X61" s="40">
        <v>5</v>
      </c>
      <c r="Y61" s="40">
        <v>0</v>
      </c>
      <c r="Z61" s="40">
        <v>0</v>
      </c>
      <c r="AA61" s="40">
        <v>0</v>
      </c>
      <c r="AB61" s="40">
        <v>0</v>
      </c>
      <c r="AC61" s="40">
        <v>0</v>
      </c>
      <c r="AD61" s="40">
        <v>0</v>
      </c>
      <c r="AE61" s="40">
        <v>9.0950096665204097</v>
      </c>
      <c r="AF61" s="40">
        <v>74</v>
      </c>
      <c r="AG61" s="40">
        <v>0</v>
      </c>
      <c r="AH61" s="40">
        <v>0</v>
      </c>
      <c r="AI61" s="40">
        <v>3.0726384008514898</v>
      </c>
      <c r="AJ61" s="40">
        <v>25</v>
      </c>
      <c r="AK61" s="40">
        <v>0</v>
      </c>
      <c r="AL61" s="40">
        <v>0</v>
      </c>
      <c r="AM61" s="40">
        <v>0</v>
      </c>
      <c r="AN61" s="40">
        <v>0</v>
      </c>
    </row>
    <row r="62" spans="1:40" x14ac:dyDescent="0.3">
      <c r="A62" t="s">
        <v>158</v>
      </c>
      <c r="B62" t="s">
        <v>76</v>
      </c>
      <c r="C62">
        <v>12.808999999999999</v>
      </c>
      <c r="D62" t="s">
        <v>217</v>
      </c>
      <c r="E62">
        <v>734236</v>
      </c>
      <c r="F62" s="40">
        <v>27.783982261834069</v>
      </c>
      <c r="G62" s="59">
        <v>204</v>
      </c>
      <c r="H62" s="40">
        <v>2.451527846632418</v>
      </c>
      <c r="I62" s="40">
        <v>25.332454415201649</v>
      </c>
      <c r="J62" s="59">
        <v>186</v>
      </c>
      <c r="K62" s="40">
        <v>16.207322986069876</v>
      </c>
      <c r="L62" s="59">
        <v>119</v>
      </c>
      <c r="M62" s="40">
        <v>0.68097995739789385</v>
      </c>
      <c r="N62" s="59">
        <v>5</v>
      </c>
      <c r="O62" s="40">
        <v>0</v>
      </c>
      <c r="P62" s="40">
        <v>0</v>
      </c>
      <c r="Q62" s="40">
        <v>0.68097995739789385</v>
      </c>
      <c r="R62" s="40">
        <v>5</v>
      </c>
      <c r="S62" s="40">
        <v>0.68097995739789385</v>
      </c>
      <c r="T62" s="40">
        <v>5</v>
      </c>
      <c r="U62" s="40">
        <v>0</v>
      </c>
      <c r="V62" s="40">
        <v>0</v>
      </c>
      <c r="W62" s="40">
        <v>0</v>
      </c>
      <c r="X62" s="40">
        <v>0</v>
      </c>
      <c r="Y62" s="40">
        <v>0</v>
      </c>
      <c r="Z62" s="40">
        <v>0</v>
      </c>
      <c r="AA62" s="40">
        <v>0</v>
      </c>
      <c r="AB62" s="40">
        <v>0</v>
      </c>
      <c r="AC62" s="40">
        <v>0</v>
      </c>
      <c r="AD62" s="40">
        <v>0</v>
      </c>
      <c r="AE62" s="40">
        <v>4.9030556932648359</v>
      </c>
      <c r="AF62" s="40">
        <v>36</v>
      </c>
      <c r="AG62" s="40">
        <v>0</v>
      </c>
      <c r="AH62" s="40">
        <v>0</v>
      </c>
      <c r="AI62" s="40">
        <v>2.3153318551528388</v>
      </c>
      <c r="AJ62" s="40">
        <v>17</v>
      </c>
      <c r="AK62" s="40">
        <v>0</v>
      </c>
      <c r="AL62" s="40">
        <v>0</v>
      </c>
      <c r="AM62" s="40">
        <v>0</v>
      </c>
      <c r="AN62" s="40">
        <v>0</v>
      </c>
    </row>
    <row r="63" spans="1:40" x14ac:dyDescent="0.3">
      <c r="A63" t="s">
        <v>158</v>
      </c>
      <c r="B63" t="s">
        <v>76</v>
      </c>
      <c r="C63">
        <v>22.239000000000001</v>
      </c>
      <c r="D63" t="s">
        <v>218</v>
      </c>
      <c r="E63">
        <v>783984</v>
      </c>
      <c r="F63" s="40">
        <v>46.939733463948244</v>
      </c>
      <c r="G63" s="59">
        <v>368</v>
      </c>
      <c r="H63" s="40">
        <v>5.2296985652768422</v>
      </c>
      <c r="I63" s="40">
        <v>41.710034898671402</v>
      </c>
      <c r="J63" s="59">
        <v>327</v>
      </c>
      <c r="K63" s="40">
        <v>24.362742096777485</v>
      </c>
      <c r="L63" s="59">
        <v>191</v>
      </c>
      <c r="M63" s="40">
        <v>0</v>
      </c>
      <c r="N63" s="59">
        <v>0</v>
      </c>
      <c r="O63" s="40">
        <v>0</v>
      </c>
      <c r="P63" s="40">
        <v>0</v>
      </c>
      <c r="Q63" s="40">
        <v>0.63776811771668818</v>
      </c>
      <c r="R63" s="40">
        <v>5</v>
      </c>
      <c r="S63" s="40">
        <v>1.5306434825200512</v>
      </c>
      <c r="T63" s="40">
        <v>12</v>
      </c>
      <c r="U63" s="40">
        <v>0</v>
      </c>
      <c r="V63" s="40">
        <v>0</v>
      </c>
      <c r="W63" s="40">
        <v>0.89287536480336338</v>
      </c>
      <c r="X63" s="40">
        <v>7</v>
      </c>
      <c r="Y63" s="40">
        <v>0</v>
      </c>
      <c r="Z63" s="40">
        <v>0</v>
      </c>
      <c r="AA63" s="40">
        <v>0</v>
      </c>
      <c r="AB63" s="40">
        <v>0</v>
      </c>
      <c r="AC63" s="40">
        <v>0</v>
      </c>
      <c r="AD63" s="40">
        <v>0</v>
      </c>
      <c r="AE63" s="40">
        <v>9.3114145186636463</v>
      </c>
      <c r="AF63" s="40">
        <v>73</v>
      </c>
      <c r="AG63" s="40">
        <v>0</v>
      </c>
      <c r="AH63" s="40">
        <v>0</v>
      </c>
      <c r="AI63" s="40">
        <v>4.9745913181901669</v>
      </c>
      <c r="AJ63" s="40">
        <v>39</v>
      </c>
      <c r="AK63" s="40">
        <v>0</v>
      </c>
      <c r="AL63" s="40">
        <v>0</v>
      </c>
      <c r="AM63" s="40">
        <v>0</v>
      </c>
      <c r="AN63" s="40">
        <v>0</v>
      </c>
    </row>
    <row r="64" spans="1:40" x14ac:dyDescent="0.3">
      <c r="A64" t="s">
        <v>158</v>
      </c>
      <c r="B64" t="s">
        <v>76</v>
      </c>
      <c r="C64">
        <v>18.599</v>
      </c>
      <c r="D64" t="s">
        <v>219</v>
      </c>
      <c r="E64">
        <v>846728</v>
      </c>
      <c r="F64" s="40">
        <v>37.674436182575747</v>
      </c>
      <c r="G64" s="59">
        <v>319</v>
      </c>
      <c r="H64" s="40">
        <v>4.251660509632373</v>
      </c>
      <c r="I64" s="40">
        <v>33.422775672943374</v>
      </c>
      <c r="J64" s="59">
        <v>283</v>
      </c>
      <c r="K64" s="40">
        <v>13.463591613835849</v>
      </c>
      <c r="L64" s="59">
        <v>114</v>
      </c>
      <c r="M64" s="40">
        <v>0.59050840411560734</v>
      </c>
      <c r="N64" s="59">
        <v>5</v>
      </c>
      <c r="O64" s="40">
        <v>0</v>
      </c>
      <c r="P64" s="40">
        <v>0</v>
      </c>
      <c r="Q64" s="40">
        <v>0</v>
      </c>
      <c r="R64" s="40">
        <v>0</v>
      </c>
      <c r="S64" s="40">
        <v>0.94481344658497179</v>
      </c>
      <c r="T64" s="40">
        <v>8</v>
      </c>
      <c r="U64" s="40">
        <v>0</v>
      </c>
      <c r="V64" s="40">
        <v>0</v>
      </c>
      <c r="W64" s="40">
        <v>0.7086100849387289</v>
      </c>
      <c r="X64" s="40">
        <v>6</v>
      </c>
      <c r="Y64" s="40">
        <v>0</v>
      </c>
      <c r="Z64" s="40">
        <v>0</v>
      </c>
      <c r="AA64" s="40">
        <v>0</v>
      </c>
      <c r="AB64" s="40">
        <v>0</v>
      </c>
      <c r="AC64" s="40">
        <v>0</v>
      </c>
      <c r="AD64" s="40">
        <v>0</v>
      </c>
      <c r="AE64" s="40">
        <v>8.2671176576185044</v>
      </c>
      <c r="AF64" s="40">
        <v>70</v>
      </c>
      <c r="AG64" s="40">
        <v>0</v>
      </c>
      <c r="AH64" s="40">
        <v>0</v>
      </c>
      <c r="AI64" s="40">
        <v>9.3300327850265976</v>
      </c>
      <c r="AJ64" s="40">
        <v>79</v>
      </c>
      <c r="AK64" s="40">
        <v>0</v>
      </c>
      <c r="AL64" s="40">
        <v>0</v>
      </c>
      <c r="AM64" s="40">
        <v>0</v>
      </c>
      <c r="AN64" s="40">
        <v>0</v>
      </c>
    </row>
    <row r="65" spans="1:40" x14ac:dyDescent="0.3">
      <c r="A65" t="s">
        <v>158</v>
      </c>
      <c r="B65" t="s">
        <v>76</v>
      </c>
      <c r="C65">
        <v>18.762</v>
      </c>
      <c r="D65" t="s">
        <v>220</v>
      </c>
      <c r="E65">
        <v>190045</v>
      </c>
      <c r="F65" s="40">
        <v>34.202425741271803</v>
      </c>
      <c r="G65" s="59">
        <v>65</v>
      </c>
      <c r="H65" s="40">
        <v>4.209529322002683</v>
      </c>
      <c r="I65" s="40">
        <v>29.992896419269123</v>
      </c>
      <c r="J65" s="59">
        <v>57</v>
      </c>
      <c r="K65" s="40">
        <v>14.207161461759057</v>
      </c>
      <c r="L65" s="59">
        <v>27</v>
      </c>
      <c r="M65" s="40">
        <v>0</v>
      </c>
      <c r="N65" s="59">
        <v>0</v>
      </c>
      <c r="O65" s="40">
        <v>0</v>
      </c>
      <c r="P65" s="40">
        <v>0</v>
      </c>
      <c r="Q65" s="40">
        <v>0</v>
      </c>
      <c r="R65" s="40">
        <v>0</v>
      </c>
      <c r="S65" s="40">
        <v>0</v>
      </c>
      <c r="T65" s="40">
        <v>0</v>
      </c>
      <c r="U65" s="40">
        <v>0</v>
      </c>
      <c r="V65" s="40">
        <v>0</v>
      </c>
      <c r="W65" s="40">
        <v>0</v>
      </c>
      <c r="X65" s="40">
        <v>0</v>
      </c>
      <c r="Y65" s="40">
        <v>0</v>
      </c>
      <c r="Z65" s="40">
        <v>0</v>
      </c>
      <c r="AA65" s="40">
        <v>0</v>
      </c>
      <c r="AB65" s="40">
        <v>0</v>
      </c>
      <c r="AC65" s="40">
        <v>0</v>
      </c>
      <c r="AD65" s="40">
        <v>0</v>
      </c>
      <c r="AE65" s="40">
        <v>7.366676313504696</v>
      </c>
      <c r="AF65" s="40">
        <v>14</v>
      </c>
      <c r="AG65" s="40">
        <v>0</v>
      </c>
      <c r="AH65" s="40">
        <v>0</v>
      </c>
      <c r="AI65" s="40">
        <v>6.314293983004025</v>
      </c>
      <c r="AJ65" s="40">
        <v>12</v>
      </c>
      <c r="AK65" s="40">
        <v>0</v>
      </c>
      <c r="AL65" s="40">
        <v>0</v>
      </c>
      <c r="AM65" s="40">
        <v>0</v>
      </c>
      <c r="AN65" s="40">
        <v>0</v>
      </c>
    </row>
    <row r="66" spans="1:40" x14ac:dyDescent="0.3">
      <c r="A66" t="s">
        <v>158</v>
      </c>
      <c r="B66" t="s">
        <v>76</v>
      </c>
      <c r="C66">
        <v>24.422999999999998</v>
      </c>
      <c r="D66" t="s">
        <v>221</v>
      </c>
      <c r="E66">
        <v>192417</v>
      </c>
      <c r="F66" s="40">
        <v>33.780798993851896</v>
      </c>
      <c r="G66" s="59">
        <v>65</v>
      </c>
      <c r="H66" s="40">
        <v>3.6379321993378966</v>
      </c>
      <c r="I66" s="40">
        <v>30.142866794513996</v>
      </c>
      <c r="J66" s="59">
        <v>58</v>
      </c>
      <c r="K66" s="40">
        <v>14.032024197446171</v>
      </c>
      <c r="L66" s="59">
        <v>27</v>
      </c>
      <c r="M66" s="40">
        <v>0</v>
      </c>
      <c r="N66" s="59">
        <v>0</v>
      </c>
      <c r="O66" s="40">
        <v>0</v>
      </c>
      <c r="P66" s="40">
        <v>0</v>
      </c>
      <c r="Q66" s="40">
        <v>0</v>
      </c>
      <c r="R66" s="40">
        <v>0</v>
      </c>
      <c r="S66" s="40">
        <v>2.5985229995270687</v>
      </c>
      <c r="T66" s="40">
        <v>5</v>
      </c>
      <c r="U66" s="40">
        <v>0</v>
      </c>
      <c r="V66" s="40">
        <v>0</v>
      </c>
      <c r="W66" s="40">
        <v>0</v>
      </c>
      <c r="X66" s="40">
        <v>0</v>
      </c>
      <c r="Y66" s="40">
        <v>0</v>
      </c>
      <c r="Z66" s="40">
        <v>0</v>
      </c>
      <c r="AA66" s="40">
        <v>0</v>
      </c>
      <c r="AB66" s="40">
        <v>0</v>
      </c>
      <c r="AC66" s="40">
        <v>0</v>
      </c>
      <c r="AD66" s="40">
        <v>0</v>
      </c>
      <c r="AE66" s="40">
        <v>7.2758643986757932</v>
      </c>
      <c r="AF66" s="40">
        <v>14</v>
      </c>
      <c r="AG66" s="40">
        <v>0</v>
      </c>
      <c r="AH66" s="40">
        <v>0</v>
      </c>
      <c r="AI66" s="40">
        <v>6.756159798770379</v>
      </c>
      <c r="AJ66" s="40">
        <v>13</v>
      </c>
      <c r="AK66" s="40">
        <v>0</v>
      </c>
      <c r="AL66" s="40">
        <v>0</v>
      </c>
      <c r="AM66" s="40">
        <v>0</v>
      </c>
      <c r="AN66" s="40">
        <v>0</v>
      </c>
    </row>
    <row r="67" spans="1:40" x14ac:dyDescent="0.3">
      <c r="A67" t="s">
        <v>158</v>
      </c>
      <c r="B67" t="s">
        <v>76</v>
      </c>
      <c r="C67">
        <v>33.613999999999997</v>
      </c>
      <c r="D67" t="s">
        <v>222</v>
      </c>
      <c r="E67">
        <v>265822</v>
      </c>
      <c r="F67" s="40">
        <v>32.72866805606759</v>
      </c>
      <c r="G67" s="59">
        <v>87</v>
      </c>
      <c r="H67" s="40">
        <v>1.8809579342567584</v>
      </c>
      <c r="I67" s="40">
        <v>30.847710121810838</v>
      </c>
      <c r="J67" s="59">
        <v>82</v>
      </c>
      <c r="K67" s="40">
        <v>20.314345689972988</v>
      </c>
      <c r="L67" s="59">
        <v>54</v>
      </c>
      <c r="M67" s="40">
        <v>0</v>
      </c>
      <c r="N67" s="59">
        <v>0</v>
      </c>
      <c r="O67" s="40">
        <v>0</v>
      </c>
      <c r="P67" s="40">
        <v>0</v>
      </c>
      <c r="Q67" s="40">
        <v>0</v>
      </c>
      <c r="R67" s="40">
        <v>0</v>
      </c>
      <c r="S67" s="40">
        <v>0</v>
      </c>
      <c r="T67" s="40">
        <v>0</v>
      </c>
      <c r="U67" s="40">
        <v>0</v>
      </c>
      <c r="V67" s="40">
        <v>0</v>
      </c>
      <c r="W67" s="40">
        <v>0</v>
      </c>
      <c r="X67" s="40">
        <v>0</v>
      </c>
      <c r="Y67" s="40">
        <v>0</v>
      </c>
      <c r="Z67" s="40">
        <v>0</v>
      </c>
      <c r="AA67" s="40">
        <v>0</v>
      </c>
      <c r="AB67" s="40">
        <v>0</v>
      </c>
      <c r="AC67" s="40">
        <v>0</v>
      </c>
      <c r="AD67" s="40">
        <v>0</v>
      </c>
      <c r="AE67" s="40">
        <v>6.3952569764729779</v>
      </c>
      <c r="AF67" s="40">
        <v>17</v>
      </c>
      <c r="AG67" s="40">
        <v>0</v>
      </c>
      <c r="AH67" s="40">
        <v>0</v>
      </c>
      <c r="AI67" s="40">
        <v>2.2571495211081101</v>
      </c>
      <c r="AJ67" s="40">
        <v>6</v>
      </c>
      <c r="AK67" s="40">
        <v>0</v>
      </c>
      <c r="AL67" s="40">
        <v>0</v>
      </c>
      <c r="AM67" s="40">
        <v>0</v>
      </c>
      <c r="AN67" s="40">
        <v>0</v>
      </c>
    </row>
    <row r="68" spans="1:40" x14ac:dyDescent="0.3">
      <c r="A68" t="s">
        <v>158</v>
      </c>
      <c r="B68" t="s">
        <v>76</v>
      </c>
      <c r="C68">
        <v>17.603999999999999</v>
      </c>
      <c r="D68" t="s">
        <v>223</v>
      </c>
      <c r="E68">
        <v>329558</v>
      </c>
      <c r="F68" s="40">
        <v>30.343672433987344</v>
      </c>
      <c r="G68" s="59">
        <v>100</v>
      </c>
      <c r="H68" s="40">
        <v>2.4274937947189872</v>
      </c>
      <c r="I68" s="40">
        <v>27.916178639268356</v>
      </c>
      <c r="J68" s="59">
        <v>92</v>
      </c>
      <c r="K68" s="40">
        <v>13.958089319634178</v>
      </c>
      <c r="L68" s="59">
        <v>46</v>
      </c>
      <c r="M68" s="40">
        <v>0</v>
      </c>
      <c r="N68" s="59">
        <v>0</v>
      </c>
      <c r="O68" s="40">
        <v>0</v>
      </c>
      <c r="P68" s="40">
        <v>0</v>
      </c>
      <c r="Q68" s="40">
        <v>0</v>
      </c>
      <c r="R68" s="40">
        <v>0</v>
      </c>
      <c r="S68" s="40">
        <v>1.517183621699367</v>
      </c>
      <c r="T68" s="40">
        <v>5</v>
      </c>
      <c r="U68" s="40">
        <v>0</v>
      </c>
      <c r="V68" s="40">
        <v>0</v>
      </c>
      <c r="W68" s="40">
        <v>1.517183621699367</v>
      </c>
      <c r="X68" s="40">
        <v>5</v>
      </c>
      <c r="Y68" s="40">
        <v>0</v>
      </c>
      <c r="Z68" s="40">
        <v>0</v>
      </c>
      <c r="AA68" s="40">
        <v>0</v>
      </c>
      <c r="AB68" s="40">
        <v>0</v>
      </c>
      <c r="AC68" s="40">
        <v>0</v>
      </c>
      <c r="AD68" s="40">
        <v>0</v>
      </c>
      <c r="AE68" s="40">
        <v>4.2481141407582275</v>
      </c>
      <c r="AF68" s="40">
        <v>14</v>
      </c>
      <c r="AG68" s="40">
        <v>0</v>
      </c>
      <c r="AH68" s="40">
        <v>0</v>
      </c>
      <c r="AI68" s="40">
        <v>6.6756079354772151</v>
      </c>
      <c r="AJ68" s="40">
        <v>22</v>
      </c>
      <c r="AK68" s="40">
        <v>0</v>
      </c>
      <c r="AL68" s="40">
        <v>0</v>
      </c>
      <c r="AM68" s="40">
        <v>0</v>
      </c>
      <c r="AN68" s="40">
        <v>0</v>
      </c>
    </row>
    <row r="69" spans="1:40" x14ac:dyDescent="0.3">
      <c r="A69" t="s">
        <v>158</v>
      </c>
      <c r="B69" t="s">
        <v>76</v>
      </c>
      <c r="C69">
        <v>38.115000000000002</v>
      </c>
      <c r="D69" t="s">
        <v>224</v>
      </c>
      <c r="E69">
        <v>1170238</v>
      </c>
      <c r="F69" s="40">
        <v>30.079351379804795</v>
      </c>
      <c r="G69" s="59">
        <v>352</v>
      </c>
      <c r="H69" s="40">
        <v>1.5381486501036543</v>
      </c>
      <c r="I69" s="40">
        <v>28.113939215783454</v>
      </c>
      <c r="J69" s="59">
        <v>329</v>
      </c>
      <c r="K69" s="40">
        <v>11.707020281344478</v>
      </c>
      <c r="L69" s="59">
        <v>137</v>
      </c>
      <c r="M69" s="40">
        <v>0</v>
      </c>
      <c r="N69" s="59">
        <v>0</v>
      </c>
      <c r="O69" s="40">
        <v>0</v>
      </c>
      <c r="P69" s="40">
        <v>0</v>
      </c>
      <c r="Q69" s="40">
        <v>0.42726351391768175</v>
      </c>
      <c r="R69" s="40">
        <v>5</v>
      </c>
      <c r="S69" s="40">
        <v>0.76907432505182716</v>
      </c>
      <c r="T69" s="40">
        <v>9</v>
      </c>
      <c r="U69" s="40">
        <v>0</v>
      </c>
      <c r="V69" s="40">
        <v>0</v>
      </c>
      <c r="W69" s="40">
        <v>0.42726351391768175</v>
      </c>
      <c r="X69" s="40">
        <v>5</v>
      </c>
      <c r="Y69" s="40">
        <v>0</v>
      </c>
      <c r="Z69" s="40">
        <v>0</v>
      </c>
      <c r="AA69" s="40">
        <v>0</v>
      </c>
      <c r="AB69" s="40">
        <v>0</v>
      </c>
      <c r="AC69" s="40">
        <v>0</v>
      </c>
      <c r="AD69" s="40">
        <v>0</v>
      </c>
      <c r="AE69" s="40">
        <v>11.108851361859724</v>
      </c>
      <c r="AF69" s="40">
        <v>130</v>
      </c>
      <c r="AG69" s="40">
        <v>0</v>
      </c>
      <c r="AH69" s="40">
        <v>0</v>
      </c>
      <c r="AI69" s="40">
        <v>3.5890135169085267</v>
      </c>
      <c r="AJ69" s="40">
        <v>42</v>
      </c>
      <c r="AK69" s="40">
        <v>5</v>
      </c>
      <c r="AL69" s="40">
        <v>0</v>
      </c>
      <c r="AM69" s="40">
        <v>0.42726351391768175</v>
      </c>
      <c r="AN69" s="40">
        <v>5</v>
      </c>
    </row>
    <row r="70" spans="1:40" x14ac:dyDescent="0.3">
      <c r="A70" t="s">
        <v>158</v>
      </c>
      <c r="B70" t="s">
        <v>76</v>
      </c>
      <c r="C70">
        <v>27.527999999999999</v>
      </c>
      <c r="D70" t="s">
        <v>225</v>
      </c>
      <c r="E70">
        <v>359243</v>
      </c>
      <c r="F70" s="40">
        <v>36.743930988216889</v>
      </c>
      <c r="G70" s="59">
        <v>132</v>
      </c>
      <c r="H70" s="40">
        <v>3.061994249018074</v>
      </c>
      <c r="I70" s="40">
        <v>33.681936739198818</v>
      </c>
      <c r="J70" s="59">
        <v>121</v>
      </c>
      <c r="K70" s="40">
        <v>20.598870402485225</v>
      </c>
      <c r="L70" s="59">
        <v>74</v>
      </c>
      <c r="M70" s="40">
        <v>0</v>
      </c>
      <c r="N70" s="59">
        <v>0</v>
      </c>
      <c r="O70" s="40">
        <v>0</v>
      </c>
      <c r="P70" s="40">
        <v>0</v>
      </c>
      <c r="Q70" s="40">
        <v>1.3918155677354882</v>
      </c>
      <c r="R70" s="40">
        <v>5</v>
      </c>
      <c r="S70" s="40">
        <v>1.3918155677354882</v>
      </c>
      <c r="T70" s="40">
        <v>5</v>
      </c>
      <c r="U70" s="40">
        <v>0</v>
      </c>
      <c r="V70" s="40">
        <v>0</v>
      </c>
      <c r="W70" s="40">
        <v>0</v>
      </c>
      <c r="X70" s="40">
        <v>0</v>
      </c>
      <c r="Y70" s="40">
        <v>0</v>
      </c>
      <c r="Z70" s="40">
        <v>0</v>
      </c>
      <c r="AA70" s="40">
        <v>0</v>
      </c>
      <c r="AB70" s="40">
        <v>0</v>
      </c>
      <c r="AC70" s="40">
        <v>0</v>
      </c>
      <c r="AD70" s="40">
        <v>0</v>
      </c>
      <c r="AE70" s="40">
        <v>9.1859827470542221</v>
      </c>
      <c r="AF70" s="40">
        <v>33</v>
      </c>
      <c r="AG70" s="40">
        <v>0</v>
      </c>
      <c r="AH70" s="40">
        <v>0</v>
      </c>
      <c r="AI70" s="40">
        <v>1.3918155677354882</v>
      </c>
      <c r="AJ70" s="40">
        <v>5</v>
      </c>
      <c r="AK70" s="40">
        <v>0</v>
      </c>
      <c r="AL70" s="40">
        <v>0</v>
      </c>
      <c r="AM70" s="40">
        <v>0</v>
      </c>
      <c r="AN70" s="40">
        <v>0</v>
      </c>
    </row>
    <row r="71" spans="1:40" x14ac:dyDescent="0.3">
      <c r="A71" t="s">
        <v>158</v>
      </c>
      <c r="B71" t="s">
        <v>76</v>
      </c>
      <c r="C71">
        <v>23.173999999999999</v>
      </c>
      <c r="D71" t="s">
        <v>226</v>
      </c>
      <c r="E71">
        <v>328353</v>
      </c>
      <c r="F71" s="40">
        <v>36.850584584273633</v>
      </c>
      <c r="G71" s="59">
        <v>121</v>
      </c>
      <c r="H71" s="40">
        <v>3.9591537156657624</v>
      </c>
      <c r="I71" s="40">
        <v>32.89143086860787</v>
      </c>
      <c r="J71" s="59">
        <v>108</v>
      </c>
      <c r="K71" s="40">
        <v>25.886774294737677</v>
      </c>
      <c r="L71" s="59">
        <v>85</v>
      </c>
      <c r="M71" s="40">
        <v>0</v>
      </c>
      <c r="N71" s="59">
        <v>0</v>
      </c>
      <c r="O71" s="40">
        <v>0</v>
      </c>
      <c r="P71" s="40">
        <v>0</v>
      </c>
      <c r="Q71" s="40">
        <v>0</v>
      </c>
      <c r="R71" s="40">
        <v>0</v>
      </c>
      <c r="S71" s="40">
        <v>0</v>
      </c>
      <c r="T71" s="40">
        <v>0</v>
      </c>
      <c r="U71" s="40">
        <v>0</v>
      </c>
      <c r="V71" s="40">
        <v>0</v>
      </c>
      <c r="W71" s="40">
        <v>0</v>
      </c>
      <c r="X71" s="40">
        <v>0</v>
      </c>
      <c r="Y71" s="40">
        <v>0</v>
      </c>
      <c r="Z71" s="40">
        <v>0</v>
      </c>
      <c r="AA71" s="40">
        <v>0</v>
      </c>
      <c r="AB71" s="40">
        <v>0</v>
      </c>
      <c r="AC71" s="40">
        <v>0</v>
      </c>
      <c r="AD71" s="40">
        <v>0</v>
      </c>
      <c r="AE71" s="40">
        <v>4.2637040014862055</v>
      </c>
      <c r="AF71" s="40">
        <v>14</v>
      </c>
      <c r="AG71" s="40">
        <v>0</v>
      </c>
      <c r="AH71" s="40">
        <v>0</v>
      </c>
      <c r="AI71" s="40">
        <v>1.8273017149226594</v>
      </c>
      <c r="AJ71" s="40">
        <v>6</v>
      </c>
      <c r="AK71" s="40">
        <v>0</v>
      </c>
      <c r="AL71" s="40">
        <v>0</v>
      </c>
      <c r="AM71" s="40">
        <v>0</v>
      </c>
      <c r="AN71" s="40">
        <v>0</v>
      </c>
    </row>
    <row r="72" spans="1:40" x14ac:dyDescent="0.3">
      <c r="A72" t="s">
        <v>158</v>
      </c>
      <c r="B72" t="s">
        <v>76</v>
      </c>
      <c r="C72">
        <v>33.771999999999998</v>
      </c>
      <c r="D72" t="s">
        <v>227</v>
      </c>
      <c r="E72">
        <v>349834</v>
      </c>
      <c r="F72" s="40">
        <v>34.016133366110779</v>
      </c>
      <c r="G72" s="59">
        <v>119</v>
      </c>
      <c r="H72" s="40">
        <v>2.2867988817553471</v>
      </c>
      <c r="I72" s="40">
        <v>30.300085183258346</v>
      </c>
      <c r="J72" s="59">
        <v>106</v>
      </c>
      <c r="K72" s="40">
        <v>18.580240914262195</v>
      </c>
      <c r="L72" s="59">
        <v>65</v>
      </c>
      <c r="M72" s="40">
        <v>0</v>
      </c>
      <c r="N72" s="59">
        <v>0</v>
      </c>
      <c r="O72" s="40">
        <v>0</v>
      </c>
      <c r="P72" s="40">
        <v>0</v>
      </c>
      <c r="Q72" s="40">
        <v>0</v>
      </c>
      <c r="R72" s="40">
        <v>0</v>
      </c>
      <c r="S72" s="40">
        <v>1.4292493010970919</v>
      </c>
      <c r="T72" s="40">
        <v>5</v>
      </c>
      <c r="U72" s="40">
        <v>0</v>
      </c>
      <c r="V72" s="40">
        <v>0</v>
      </c>
      <c r="W72" s="40">
        <v>0</v>
      </c>
      <c r="X72" s="40">
        <v>0</v>
      </c>
      <c r="Y72" s="40">
        <v>0</v>
      </c>
      <c r="Z72" s="40">
        <v>0</v>
      </c>
      <c r="AA72" s="40">
        <v>0</v>
      </c>
      <c r="AB72" s="40">
        <v>0</v>
      </c>
      <c r="AC72" s="40">
        <v>0</v>
      </c>
      <c r="AD72" s="40">
        <v>0</v>
      </c>
      <c r="AE72" s="40">
        <v>6.288696924827204</v>
      </c>
      <c r="AF72" s="40">
        <v>22</v>
      </c>
      <c r="AG72" s="40">
        <v>0</v>
      </c>
      <c r="AH72" s="40">
        <v>0</v>
      </c>
      <c r="AI72" s="40">
        <v>3.144348462413602</v>
      </c>
      <c r="AJ72" s="40">
        <v>11</v>
      </c>
      <c r="AK72" s="40">
        <v>5</v>
      </c>
      <c r="AL72" s="40">
        <v>0</v>
      </c>
      <c r="AM72" s="40">
        <v>1.4292493010970919</v>
      </c>
      <c r="AN72" s="40">
        <v>5</v>
      </c>
    </row>
    <row r="73" spans="1:40" x14ac:dyDescent="0.3">
      <c r="A73" t="s">
        <v>158</v>
      </c>
      <c r="B73" t="s">
        <v>76</v>
      </c>
      <c r="C73">
        <v>17.04</v>
      </c>
      <c r="D73" t="s">
        <v>228</v>
      </c>
      <c r="E73">
        <v>219710</v>
      </c>
      <c r="F73" s="40">
        <v>34.591051841063219</v>
      </c>
      <c r="G73" s="59">
        <v>76</v>
      </c>
      <c r="H73" s="40">
        <v>0</v>
      </c>
      <c r="I73" s="40">
        <v>34.591051841063219</v>
      </c>
      <c r="J73" s="59">
        <v>76</v>
      </c>
      <c r="K73" s="40">
        <v>21.391834691183831</v>
      </c>
      <c r="L73" s="59">
        <v>47</v>
      </c>
      <c r="M73" s="40">
        <v>0</v>
      </c>
      <c r="N73" s="59">
        <v>0</v>
      </c>
      <c r="O73" s="40">
        <v>0</v>
      </c>
      <c r="P73" s="40">
        <v>0</v>
      </c>
      <c r="Q73" s="40">
        <v>2.2757270948067907</v>
      </c>
      <c r="R73" s="40">
        <v>5</v>
      </c>
      <c r="S73" s="40">
        <v>0</v>
      </c>
      <c r="T73" s="40">
        <v>0</v>
      </c>
      <c r="U73" s="40">
        <v>0</v>
      </c>
      <c r="V73" s="40">
        <v>0</v>
      </c>
      <c r="W73" s="40">
        <v>0</v>
      </c>
      <c r="X73" s="40">
        <v>0</v>
      </c>
      <c r="Y73" s="40">
        <v>0</v>
      </c>
      <c r="Z73" s="40">
        <v>0</v>
      </c>
      <c r="AA73" s="40">
        <v>0</v>
      </c>
      <c r="AB73" s="40">
        <v>0</v>
      </c>
      <c r="AC73" s="40">
        <v>0</v>
      </c>
      <c r="AD73" s="40">
        <v>0</v>
      </c>
      <c r="AE73" s="40">
        <v>3.641163351690865</v>
      </c>
      <c r="AF73" s="40">
        <v>8</v>
      </c>
      <c r="AG73" s="40">
        <v>0</v>
      </c>
      <c r="AH73" s="40">
        <v>0</v>
      </c>
      <c r="AI73" s="40">
        <v>6.827181284420373</v>
      </c>
      <c r="AJ73" s="40">
        <v>15</v>
      </c>
      <c r="AK73" s="40">
        <v>0</v>
      </c>
      <c r="AL73" s="40">
        <v>0</v>
      </c>
      <c r="AM73" s="40">
        <v>0</v>
      </c>
      <c r="AN73" s="40">
        <v>0</v>
      </c>
    </row>
    <row r="74" spans="1:40" x14ac:dyDescent="0.3">
      <c r="A74" t="s">
        <v>158</v>
      </c>
      <c r="B74" t="s">
        <v>76</v>
      </c>
      <c r="C74">
        <v>31.731999999999999</v>
      </c>
      <c r="D74" t="s">
        <v>229</v>
      </c>
      <c r="E74">
        <v>291237</v>
      </c>
      <c r="F74" s="40">
        <v>34.336296555726094</v>
      </c>
      <c r="G74" s="59">
        <v>100</v>
      </c>
      <c r="H74" s="40">
        <v>3.0902666900153486</v>
      </c>
      <c r="I74" s="40">
        <v>31.246029865710742</v>
      </c>
      <c r="J74" s="59">
        <v>91</v>
      </c>
      <c r="K74" s="40">
        <v>19.228326071206613</v>
      </c>
      <c r="L74" s="59">
        <v>56</v>
      </c>
      <c r="M74" s="40">
        <v>0</v>
      </c>
      <c r="N74" s="59">
        <v>0</v>
      </c>
      <c r="O74" s="40">
        <v>0</v>
      </c>
      <c r="P74" s="40">
        <v>0</v>
      </c>
      <c r="Q74" s="40">
        <v>1.7168148277863047</v>
      </c>
      <c r="R74" s="40">
        <v>5</v>
      </c>
      <c r="S74" s="40">
        <v>1.7168148277863047</v>
      </c>
      <c r="T74" s="40">
        <v>5</v>
      </c>
      <c r="U74" s="40">
        <v>0</v>
      </c>
      <c r="V74" s="40">
        <v>0</v>
      </c>
      <c r="W74" s="40">
        <v>0</v>
      </c>
      <c r="X74" s="40">
        <v>0</v>
      </c>
      <c r="Y74" s="40">
        <v>0</v>
      </c>
      <c r="Z74" s="40">
        <v>0</v>
      </c>
      <c r="AA74" s="40">
        <v>0</v>
      </c>
      <c r="AB74" s="40">
        <v>0</v>
      </c>
      <c r="AC74" s="40">
        <v>0</v>
      </c>
      <c r="AD74" s="40">
        <v>0</v>
      </c>
      <c r="AE74" s="40">
        <v>7.5539852422597402</v>
      </c>
      <c r="AF74" s="40">
        <v>22</v>
      </c>
      <c r="AG74" s="40">
        <v>0</v>
      </c>
      <c r="AH74" s="40">
        <v>0</v>
      </c>
      <c r="AI74" s="40">
        <v>2.0601777933435654</v>
      </c>
      <c r="AJ74" s="40">
        <v>6</v>
      </c>
      <c r="AK74" s="40">
        <v>0</v>
      </c>
      <c r="AL74" s="40">
        <v>0</v>
      </c>
      <c r="AM74" s="40">
        <v>0</v>
      </c>
      <c r="AN74" s="40">
        <v>0</v>
      </c>
    </row>
    <row r="75" spans="1:40" x14ac:dyDescent="0.3">
      <c r="A75" t="s">
        <v>158</v>
      </c>
      <c r="B75" t="s">
        <v>76</v>
      </c>
      <c r="C75">
        <v>32.552</v>
      </c>
      <c r="D75" t="s">
        <v>230</v>
      </c>
      <c r="E75">
        <v>275601</v>
      </c>
      <c r="F75" s="40">
        <v>41.364145993664756</v>
      </c>
      <c r="G75" s="59">
        <v>114</v>
      </c>
      <c r="H75" s="40">
        <v>1.8142169295466999</v>
      </c>
      <c r="I75" s="40">
        <v>39.549929064118054</v>
      </c>
      <c r="J75" s="59">
        <v>109</v>
      </c>
      <c r="K75" s="40">
        <v>22.133446540469738</v>
      </c>
      <c r="L75" s="59">
        <v>61</v>
      </c>
      <c r="M75" s="40">
        <v>0</v>
      </c>
      <c r="N75" s="59">
        <v>0</v>
      </c>
      <c r="O75" s="40">
        <v>0</v>
      </c>
      <c r="P75" s="40">
        <v>0</v>
      </c>
      <c r="Q75" s="40">
        <v>0</v>
      </c>
      <c r="R75" s="40">
        <v>0</v>
      </c>
      <c r="S75" s="40">
        <v>0</v>
      </c>
      <c r="T75" s="40">
        <v>0</v>
      </c>
      <c r="U75" s="40">
        <v>0</v>
      </c>
      <c r="V75" s="40">
        <v>0</v>
      </c>
      <c r="W75" s="40">
        <v>0</v>
      </c>
      <c r="X75" s="40">
        <v>0</v>
      </c>
      <c r="Y75" s="40">
        <v>0</v>
      </c>
      <c r="Z75" s="40">
        <v>0</v>
      </c>
      <c r="AA75" s="40">
        <v>0</v>
      </c>
      <c r="AB75" s="40">
        <v>0</v>
      </c>
      <c r="AC75" s="40">
        <v>0</v>
      </c>
      <c r="AD75" s="40">
        <v>0</v>
      </c>
      <c r="AE75" s="40">
        <v>13.06236189273624</v>
      </c>
      <c r="AF75" s="40">
        <v>36</v>
      </c>
      <c r="AG75" s="40">
        <v>0</v>
      </c>
      <c r="AH75" s="40">
        <v>0</v>
      </c>
      <c r="AI75" s="40">
        <v>3.6284338590933998</v>
      </c>
      <c r="AJ75" s="40">
        <v>10</v>
      </c>
      <c r="AK75" s="40">
        <v>0</v>
      </c>
      <c r="AL75" s="40">
        <v>0</v>
      </c>
      <c r="AM75" s="40">
        <v>0</v>
      </c>
      <c r="AN75" s="40">
        <v>0</v>
      </c>
    </row>
    <row r="76" spans="1:40" x14ac:dyDescent="0.3">
      <c r="A76" t="s">
        <v>158</v>
      </c>
      <c r="B76" t="s">
        <v>76</v>
      </c>
      <c r="C76">
        <v>16.513000000000002</v>
      </c>
      <c r="D76" t="s">
        <v>231</v>
      </c>
      <c r="E76">
        <v>897866</v>
      </c>
      <c r="F76" s="40">
        <v>31.853305504384842</v>
      </c>
      <c r="G76" s="59">
        <v>286</v>
      </c>
      <c r="H76" s="40">
        <v>2.2275038814255135</v>
      </c>
      <c r="I76" s="40">
        <v>29.62580162295933</v>
      </c>
      <c r="J76" s="59">
        <v>266</v>
      </c>
      <c r="K76" s="40">
        <v>20.38166051504345</v>
      </c>
      <c r="L76" s="59">
        <v>183</v>
      </c>
      <c r="M76" s="40">
        <v>0</v>
      </c>
      <c r="N76" s="59">
        <v>0</v>
      </c>
      <c r="O76" s="40">
        <v>0</v>
      </c>
      <c r="P76" s="40">
        <v>0</v>
      </c>
      <c r="Q76" s="40">
        <v>0.55687597035637837</v>
      </c>
      <c r="R76" s="40">
        <v>5</v>
      </c>
      <c r="S76" s="40">
        <v>1.1137519407127567</v>
      </c>
      <c r="T76" s="40">
        <v>10</v>
      </c>
      <c r="U76" s="40">
        <v>0</v>
      </c>
      <c r="V76" s="40">
        <v>0</v>
      </c>
      <c r="W76" s="40">
        <v>0.55687597035637837</v>
      </c>
      <c r="X76" s="40">
        <v>5</v>
      </c>
      <c r="Y76" s="40">
        <v>0</v>
      </c>
      <c r="Z76" s="40">
        <v>0</v>
      </c>
      <c r="AA76" s="40">
        <v>0</v>
      </c>
      <c r="AB76" s="40">
        <v>0</v>
      </c>
      <c r="AC76" s="40">
        <v>0</v>
      </c>
      <c r="AD76" s="40">
        <v>0</v>
      </c>
      <c r="AE76" s="40">
        <v>4.455007762851027</v>
      </c>
      <c r="AF76" s="40">
        <v>40</v>
      </c>
      <c r="AG76" s="40">
        <v>0</v>
      </c>
      <c r="AH76" s="40">
        <v>0</v>
      </c>
      <c r="AI76" s="40">
        <v>2.6730046577106163</v>
      </c>
      <c r="AJ76" s="40">
        <v>24</v>
      </c>
      <c r="AK76" s="40">
        <v>0</v>
      </c>
      <c r="AL76" s="40">
        <v>0</v>
      </c>
      <c r="AM76" s="40">
        <v>0</v>
      </c>
      <c r="AN76" s="40">
        <v>0</v>
      </c>
    </row>
    <row r="77" spans="1:40" x14ac:dyDescent="0.3">
      <c r="A77" t="s">
        <v>158</v>
      </c>
      <c r="B77" t="s">
        <v>76</v>
      </c>
      <c r="C77">
        <v>15.589</v>
      </c>
      <c r="D77" t="s">
        <v>232</v>
      </c>
      <c r="E77">
        <v>620371</v>
      </c>
      <c r="F77" s="40">
        <v>30.626834587690269</v>
      </c>
      <c r="G77" s="59">
        <v>190</v>
      </c>
      <c r="H77" s="40">
        <v>2.4179079937650214</v>
      </c>
      <c r="I77" s="40">
        <v>28.208926593925245</v>
      </c>
      <c r="J77" s="59">
        <v>175</v>
      </c>
      <c r="K77" s="40">
        <v>17.892519153861159</v>
      </c>
      <c r="L77" s="59">
        <v>111</v>
      </c>
      <c r="M77" s="40">
        <v>0.80596933125500714</v>
      </c>
      <c r="N77" s="59">
        <v>5</v>
      </c>
      <c r="O77" s="40">
        <v>0</v>
      </c>
      <c r="P77" s="40">
        <v>0</v>
      </c>
      <c r="Q77" s="40">
        <v>0</v>
      </c>
      <c r="R77" s="40">
        <v>0</v>
      </c>
      <c r="S77" s="40">
        <v>0.80596933125500714</v>
      </c>
      <c r="T77" s="40">
        <v>5</v>
      </c>
      <c r="U77" s="40">
        <v>0</v>
      </c>
      <c r="V77" s="40">
        <v>0</v>
      </c>
      <c r="W77" s="40">
        <v>0</v>
      </c>
      <c r="X77" s="40">
        <v>0</v>
      </c>
      <c r="Y77" s="40">
        <v>0</v>
      </c>
      <c r="Z77" s="40">
        <v>0</v>
      </c>
      <c r="AA77" s="40">
        <v>0</v>
      </c>
      <c r="AB77" s="40">
        <v>0</v>
      </c>
      <c r="AC77" s="40">
        <v>0</v>
      </c>
      <c r="AD77" s="40">
        <v>0</v>
      </c>
      <c r="AE77" s="40">
        <v>7.5761117137970668</v>
      </c>
      <c r="AF77" s="40">
        <v>47</v>
      </c>
      <c r="AG77" s="40">
        <v>0</v>
      </c>
      <c r="AH77" s="40">
        <v>0</v>
      </c>
      <c r="AI77" s="40">
        <v>0.80596933125500714</v>
      </c>
      <c r="AJ77" s="40">
        <v>5</v>
      </c>
      <c r="AK77" s="40">
        <v>0</v>
      </c>
      <c r="AL77" s="40">
        <v>0</v>
      </c>
      <c r="AM77" s="40">
        <v>0</v>
      </c>
      <c r="AN77" s="40">
        <v>0</v>
      </c>
    </row>
    <row r="78" spans="1:40" x14ac:dyDescent="0.3">
      <c r="A78" t="s">
        <v>158</v>
      </c>
      <c r="B78" t="s">
        <v>76</v>
      </c>
      <c r="C78">
        <v>17.311</v>
      </c>
      <c r="D78" t="s">
        <v>233</v>
      </c>
      <c r="E78">
        <v>615661</v>
      </c>
      <c r="F78" s="40">
        <v>33.297545239994086</v>
      </c>
      <c r="G78" s="59">
        <v>205</v>
      </c>
      <c r="H78" s="40">
        <v>2.4364057492678599</v>
      </c>
      <c r="I78" s="40">
        <v>30.861139490726224</v>
      </c>
      <c r="J78" s="59">
        <v>190</v>
      </c>
      <c r="K78" s="40">
        <v>18.841537794338116</v>
      </c>
      <c r="L78" s="59">
        <v>116</v>
      </c>
      <c r="M78" s="40">
        <v>0</v>
      </c>
      <c r="N78" s="59">
        <v>0</v>
      </c>
      <c r="O78" s="40">
        <v>0</v>
      </c>
      <c r="P78" s="40">
        <v>0</v>
      </c>
      <c r="Q78" s="40">
        <v>0.81213524975595341</v>
      </c>
      <c r="R78" s="40">
        <v>5</v>
      </c>
      <c r="S78" s="40">
        <v>0.81213524975595341</v>
      </c>
      <c r="T78" s="40">
        <v>5</v>
      </c>
      <c r="U78" s="40">
        <v>0</v>
      </c>
      <c r="V78" s="40">
        <v>0</v>
      </c>
      <c r="W78" s="40">
        <v>0</v>
      </c>
      <c r="X78" s="40">
        <v>0</v>
      </c>
      <c r="Y78" s="40">
        <v>0</v>
      </c>
      <c r="Z78" s="40">
        <v>0</v>
      </c>
      <c r="AA78" s="40">
        <v>0</v>
      </c>
      <c r="AB78" s="40">
        <v>0</v>
      </c>
      <c r="AC78" s="40">
        <v>0</v>
      </c>
      <c r="AD78" s="40">
        <v>0</v>
      </c>
      <c r="AE78" s="40">
        <v>7.3092172478035797</v>
      </c>
      <c r="AF78" s="40">
        <v>45</v>
      </c>
      <c r="AG78" s="40">
        <v>0</v>
      </c>
      <c r="AH78" s="40">
        <v>0</v>
      </c>
      <c r="AI78" s="40">
        <v>2.923686899121432</v>
      </c>
      <c r="AJ78" s="40">
        <v>18</v>
      </c>
      <c r="AK78" s="40">
        <v>0</v>
      </c>
      <c r="AL78" s="40">
        <v>0</v>
      </c>
      <c r="AM78" s="40">
        <v>0</v>
      </c>
      <c r="AN78" s="40">
        <v>0</v>
      </c>
    </row>
    <row r="79" spans="1:40" x14ac:dyDescent="0.3">
      <c r="A79" t="s">
        <v>158</v>
      </c>
      <c r="B79" t="s">
        <v>76</v>
      </c>
      <c r="C79">
        <v>27.798999999999999</v>
      </c>
      <c r="D79" t="s">
        <v>234</v>
      </c>
      <c r="E79">
        <v>221283</v>
      </c>
      <c r="F79" s="40">
        <v>42.027629777253559</v>
      </c>
      <c r="G79" s="59">
        <v>93</v>
      </c>
      <c r="H79" s="40">
        <v>5.4229199712585237</v>
      </c>
      <c r="I79" s="40">
        <v>36.604709805995036</v>
      </c>
      <c r="J79" s="59">
        <v>81</v>
      </c>
      <c r="K79" s="40">
        <v>13.105389930541433</v>
      </c>
      <c r="L79" s="59">
        <v>29</v>
      </c>
      <c r="M79" s="40">
        <v>0</v>
      </c>
      <c r="N79" s="59">
        <v>0</v>
      </c>
      <c r="O79" s="40">
        <v>0</v>
      </c>
      <c r="P79" s="40">
        <v>0</v>
      </c>
      <c r="Q79" s="40">
        <v>0</v>
      </c>
      <c r="R79" s="40">
        <v>0</v>
      </c>
      <c r="S79" s="40">
        <v>2.2595499880243852</v>
      </c>
      <c r="T79" s="40">
        <v>5</v>
      </c>
      <c r="U79" s="40">
        <v>0</v>
      </c>
      <c r="V79" s="40">
        <v>0</v>
      </c>
      <c r="W79" s="40">
        <v>0</v>
      </c>
      <c r="X79" s="40">
        <v>0</v>
      </c>
      <c r="Y79" s="40">
        <v>0</v>
      </c>
      <c r="Z79" s="40">
        <v>0</v>
      </c>
      <c r="AA79" s="40">
        <v>0</v>
      </c>
      <c r="AB79" s="40">
        <v>0</v>
      </c>
      <c r="AC79" s="40">
        <v>0</v>
      </c>
      <c r="AD79" s="40">
        <v>0</v>
      </c>
      <c r="AE79" s="40">
        <v>13.105389930541433</v>
      </c>
      <c r="AF79" s="40">
        <v>29</v>
      </c>
      <c r="AG79" s="40">
        <v>0</v>
      </c>
      <c r="AH79" s="40">
        <v>0</v>
      </c>
      <c r="AI79" s="40">
        <v>6.7786499640731561</v>
      </c>
      <c r="AJ79" s="40">
        <v>15</v>
      </c>
      <c r="AK79" s="40">
        <v>0</v>
      </c>
      <c r="AL79" s="40">
        <v>0</v>
      </c>
      <c r="AM79" s="40">
        <v>0</v>
      </c>
      <c r="AN79" s="40">
        <v>0</v>
      </c>
    </row>
    <row r="80" spans="1:40" x14ac:dyDescent="0.3">
      <c r="A80" t="s">
        <v>158</v>
      </c>
      <c r="B80" t="s">
        <v>76</v>
      </c>
      <c r="C80">
        <v>29.547999999999998</v>
      </c>
      <c r="D80" t="s">
        <v>235</v>
      </c>
      <c r="E80">
        <v>233640</v>
      </c>
      <c r="F80" s="40">
        <v>19.26040061633282</v>
      </c>
      <c r="G80" s="59">
        <v>45</v>
      </c>
      <c r="H80" s="40">
        <v>2.1400445129258685</v>
      </c>
      <c r="I80" s="40">
        <v>17.120356103406948</v>
      </c>
      <c r="J80" s="59">
        <v>40</v>
      </c>
      <c r="K80" s="40">
        <v>6.4201335387776064</v>
      </c>
      <c r="L80" s="59">
        <v>15</v>
      </c>
      <c r="M80" s="40">
        <v>0</v>
      </c>
      <c r="N80" s="59">
        <v>0</v>
      </c>
      <c r="O80" s="40">
        <v>0</v>
      </c>
      <c r="P80" s="40">
        <v>0</v>
      </c>
      <c r="Q80" s="40">
        <v>0</v>
      </c>
      <c r="R80" s="40">
        <v>0</v>
      </c>
      <c r="S80" s="40">
        <v>0</v>
      </c>
      <c r="T80" s="40">
        <v>0</v>
      </c>
      <c r="U80" s="40">
        <v>0</v>
      </c>
      <c r="V80" s="40">
        <v>0</v>
      </c>
      <c r="W80" s="40">
        <v>0</v>
      </c>
      <c r="X80" s="40">
        <v>0</v>
      </c>
      <c r="Y80" s="40">
        <v>0</v>
      </c>
      <c r="Z80" s="40">
        <v>0</v>
      </c>
      <c r="AA80" s="40">
        <v>0</v>
      </c>
      <c r="AB80" s="40">
        <v>0</v>
      </c>
      <c r="AC80" s="40">
        <v>0</v>
      </c>
      <c r="AD80" s="40">
        <v>0</v>
      </c>
      <c r="AE80" s="40">
        <v>4.7080979284369118</v>
      </c>
      <c r="AF80" s="40">
        <v>11</v>
      </c>
      <c r="AG80" s="40">
        <v>0</v>
      </c>
      <c r="AH80" s="40">
        <v>0</v>
      </c>
      <c r="AI80" s="40">
        <v>3.852080123266564</v>
      </c>
      <c r="AJ80" s="40">
        <v>9</v>
      </c>
      <c r="AK80" s="40">
        <v>0</v>
      </c>
      <c r="AL80" s="40">
        <v>0</v>
      </c>
      <c r="AM80" s="40">
        <v>0</v>
      </c>
      <c r="AN80" s="40">
        <v>0</v>
      </c>
    </row>
    <row r="81" spans="1:40" x14ac:dyDescent="0.3">
      <c r="A81" t="s">
        <v>158</v>
      </c>
      <c r="B81" t="s">
        <v>76</v>
      </c>
      <c r="C81">
        <v>24.027000000000001</v>
      </c>
      <c r="D81" t="s">
        <v>236</v>
      </c>
      <c r="E81">
        <v>182771</v>
      </c>
      <c r="F81" s="40">
        <v>38.299292557353191</v>
      </c>
      <c r="G81" s="59">
        <v>70</v>
      </c>
      <c r="H81" s="40">
        <v>2.7356637540966569</v>
      </c>
      <c r="I81" s="40">
        <v>35.563628803256535</v>
      </c>
      <c r="J81" s="59">
        <v>65</v>
      </c>
      <c r="K81" s="40">
        <v>8.7541240131093012</v>
      </c>
      <c r="L81" s="59">
        <v>16</v>
      </c>
      <c r="M81" s="40">
        <v>0</v>
      </c>
      <c r="N81" s="59">
        <v>0</v>
      </c>
      <c r="O81" s="40">
        <v>0</v>
      </c>
      <c r="P81" s="40">
        <v>0</v>
      </c>
      <c r="Q81" s="40">
        <v>0</v>
      </c>
      <c r="R81" s="40">
        <v>0</v>
      </c>
      <c r="S81" s="40">
        <v>0</v>
      </c>
      <c r="T81" s="40">
        <v>0</v>
      </c>
      <c r="U81" s="40">
        <v>0</v>
      </c>
      <c r="V81" s="40">
        <v>0</v>
      </c>
      <c r="W81" s="40">
        <v>0</v>
      </c>
      <c r="X81" s="40">
        <v>0</v>
      </c>
      <c r="Y81" s="40">
        <v>0</v>
      </c>
      <c r="Z81" s="40">
        <v>0</v>
      </c>
      <c r="AA81" s="40">
        <v>0</v>
      </c>
      <c r="AB81" s="40">
        <v>0</v>
      </c>
      <c r="AC81" s="40">
        <v>0</v>
      </c>
      <c r="AD81" s="40">
        <v>0</v>
      </c>
      <c r="AE81" s="40">
        <v>12.036920518025289</v>
      </c>
      <c r="AF81" s="40">
        <v>22</v>
      </c>
      <c r="AG81" s="40">
        <v>0</v>
      </c>
      <c r="AH81" s="40">
        <v>0</v>
      </c>
      <c r="AI81" s="40">
        <v>12.036920518025289</v>
      </c>
      <c r="AJ81" s="40">
        <v>22</v>
      </c>
      <c r="AK81" s="40">
        <v>0</v>
      </c>
      <c r="AL81" s="40">
        <v>0</v>
      </c>
      <c r="AM81" s="40">
        <v>0</v>
      </c>
      <c r="AN81" s="40">
        <v>0</v>
      </c>
    </row>
    <row r="82" spans="1:40" x14ac:dyDescent="0.3">
      <c r="A82" t="s">
        <v>158</v>
      </c>
      <c r="B82" t="s">
        <v>76</v>
      </c>
      <c r="C82">
        <v>21.032</v>
      </c>
      <c r="D82" t="s">
        <v>237</v>
      </c>
      <c r="E82">
        <v>179280</v>
      </c>
      <c r="F82" s="40">
        <v>24.542614904060688</v>
      </c>
      <c r="G82" s="59">
        <v>44</v>
      </c>
      <c r="H82" s="40">
        <v>2.788933511825078</v>
      </c>
      <c r="I82" s="40">
        <v>21.75368139223561</v>
      </c>
      <c r="J82" s="59">
        <v>39</v>
      </c>
      <c r="K82" s="40">
        <v>8.3668005354752335</v>
      </c>
      <c r="L82" s="59">
        <v>15</v>
      </c>
      <c r="M82" s="40">
        <v>0</v>
      </c>
      <c r="N82" s="59">
        <v>0</v>
      </c>
      <c r="O82" s="40">
        <v>0</v>
      </c>
      <c r="P82" s="40">
        <v>0</v>
      </c>
      <c r="Q82" s="40">
        <v>0</v>
      </c>
      <c r="R82" s="40">
        <v>0</v>
      </c>
      <c r="S82" s="40">
        <v>0</v>
      </c>
      <c r="T82" s="40">
        <v>0</v>
      </c>
      <c r="U82" s="40">
        <v>0</v>
      </c>
      <c r="V82" s="40">
        <v>0</v>
      </c>
      <c r="W82" s="40">
        <v>0</v>
      </c>
      <c r="X82" s="40">
        <v>0</v>
      </c>
      <c r="Y82" s="40">
        <v>0</v>
      </c>
      <c r="Z82" s="40">
        <v>0</v>
      </c>
      <c r="AA82" s="40">
        <v>0</v>
      </c>
      <c r="AB82" s="40">
        <v>0</v>
      </c>
      <c r="AC82" s="40">
        <v>0</v>
      </c>
      <c r="AD82" s="40">
        <v>0</v>
      </c>
      <c r="AE82" s="40">
        <v>4.4622936189201248</v>
      </c>
      <c r="AF82" s="40">
        <v>8</v>
      </c>
      <c r="AG82" s="40">
        <v>0</v>
      </c>
      <c r="AH82" s="40">
        <v>0</v>
      </c>
      <c r="AI82" s="40">
        <v>7.8090138331102183</v>
      </c>
      <c r="AJ82" s="40">
        <v>14</v>
      </c>
      <c r="AK82" s="40">
        <v>0</v>
      </c>
      <c r="AL82" s="40">
        <v>0</v>
      </c>
      <c r="AM82" s="40">
        <v>0</v>
      </c>
      <c r="AN82" s="40">
        <v>0</v>
      </c>
    </row>
    <row r="83" spans="1:40" x14ac:dyDescent="0.3">
      <c r="A83" t="s">
        <v>158</v>
      </c>
      <c r="B83" t="s">
        <v>76</v>
      </c>
      <c r="C83">
        <v>19.747</v>
      </c>
      <c r="D83" t="s">
        <v>238</v>
      </c>
      <c r="E83">
        <v>191575</v>
      </c>
      <c r="F83" s="40">
        <v>21.923528644134151</v>
      </c>
      <c r="G83" s="59">
        <v>42</v>
      </c>
      <c r="H83" s="40">
        <v>2.6099438862064464</v>
      </c>
      <c r="I83" s="40">
        <v>19.313584757927703</v>
      </c>
      <c r="J83" s="59">
        <v>37</v>
      </c>
      <c r="K83" s="40">
        <v>8.8738092131019179</v>
      </c>
      <c r="L83" s="59">
        <v>17</v>
      </c>
      <c r="M83" s="40">
        <v>0</v>
      </c>
      <c r="N83" s="59">
        <v>0</v>
      </c>
      <c r="O83" s="40">
        <v>0</v>
      </c>
      <c r="P83" s="40">
        <v>0</v>
      </c>
      <c r="Q83" s="40">
        <v>2.6099438862064464</v>
      </c>
      <c r="R83" s="40">
        <v>5</v>
      </c>
      <c r="S83" s="40">
        <v>0</v>
      </c>
      <c r="T83" s="40">
        <v>0</v>
      </c>
      <c r="U83" s="40">
        <v>0</v>
      </c>
      <c r="V83" s="40">
        <v>0</v>
      </c>
      <c r="W83" s="40">
        <v>0</v>
      </c>
      <c r="X83" s="40">
        <v>0</v>
      </c>
      <c r="Y83" s="40">
        <v>0</v>
      </c>
      <c r="Z83" s="40">
        <v>0</v>
      </c>
      <c r="AA83" s="40">
        <v>0</v>
      </c>
      <c r="AB83" s="40">
        <v>0</v>
      </c>
      <c r="AC83" s="40">
        <v>0</v>
      </c>
      <c r="AD83" s="40">
        <v>0</v>
      </c>
      <c r="AE83" s="40">
        <v>2.6099438862064464</v>
      </c>
      <c r="AF83" s="40">
        <v>5</v>
      </c>
      <c r="AG83" s="40">
        <v>0</v>
      </c>
      <c r="AH83" s="40">
        <v>0</v>
      </c>
      <c r="AI83" s="40">
        <v>5.7418765496541821</v>
      </c>
      <c r="AJ83" s="40">
        <v>11</v>
      </c>
      <c r="AK83" s="40">
        <v>0</v>
      </c>
      <c r="AL83" s="40">
        <v>0</v>
      </c>
      <c r="AM83" s="40">
        <v>0</v>
      </c>
      <c r="AN83" s="40">
        <v>0</v>
      </c>
    </row>
    <row r="84" spans="1:40" x14ac:dyDescent="0.3">
      <c r="A84" t="s">
        <v>158</v>
      </c>
      <c r="B84" t="s">
        <v>76</v>
      </c>
      <c r="C84">
        <v>13.102</v>
      </c>
      <c r="D84" t="s">
        <v>239</v>
      </c>
      <c r="E84">
        <v>309382</v>
      </c>
      <c r="F84" s="40">
        <v>21.979300670368669</v>
      </c>
      <c r="G84" s="59">
        <v>68</v>
      </c>
      <c r="H84" s="40">
        <v>1.616125049291814</v>
      </c>
      <c r="I84" s="40">
        <v>20.363175621076856</v>
      </c>
      <c r="J84" s="59">
        <v>63</v>
      </c>
      <c r="K84" s="40">
        <v>9.6967502957508831</v>
      </c>
      <c r="L84" s="59">
        <v>30</v>
      </c>
      <c r="M84" s="40">
        <v>0</v>
      </c>
      <c r="N84" s="59">
        <v>0</v>
      </c>
      <c r="O84" s="40">
        <v>0</v>
      </c>
      <c r="P84" s="40">
        <v>0</v>
      </c>
      <c r="Q84" s="40">
        <v>0</v>
      </c>
      <c r="R84" s="40">
        <v>0</v>
      </c>
      <c r="S84" s="40">
        <v>0</v>
      </c>
      <c r="T84" s="40">
        <v>0</v>
      </c>
      <c r="U84" s="40">
        <v>0</v>
      </c>
      <c r="V84" s="40">
        <v>0</v>
      </c>
      <c r="W84" s="40">
        <v>0</v>
      </c>
      <c r="X84" s="40">
        <v>0</v>
      </c>
      <c r="Y84" s="40">
        <v>0</v>
      </c>
      <c r="Z84" s="40">
        <v>0</v>
      </c>
      <c r="AA84" s="40">
        <v>0</v>
      </c>
      <c r="AB84" s="40">
        <v>0</v>
      </c>
      <c r="AC84" s="40">
        <v>0</v>
      </c>
      <c r="AD84" s="40">
        <v>0</v>
      </c>
      <c r="AE84" s="40">
        <v>1.616125049291814</v>
      </c>
      <c r="AF84" s="40">
        <v>5</v>
      </c>
      <c r="AG84" s="40">
        <v>0</v>
      </c>
      <c r="AH84" s="40">
        <v>0</v>
      </c>
      <c r="AI84" s="40">
        <v>8.0806252464590695</v>
      </c>
      <c r="AJ84" s="40">
        <v>25</v>
      </c>
      <c r="AK84" s="40">
        <v>0</v>
      </c>
      <c r="AL84" s="40">
        <v>0</v>
      </c>
      <c r="AM84" s="40">
        <v>0</v>
      </c>
      <c r="AN84" s="40">
        <v>0</v>
      </c>
    </row>
    <row r="85" spans="1:40" x14ac:dyDescent="0.3">
      <c r="A85" t="s">
        <v>158</v>
      </c>
      <c r="B85" t="s">
        <v>76</v>
      </c>
      <c r="C85">
        <v>13.327999999999999</v>
      </c>
      <c r="D85" t="s">
        <v>240</v>
      </c>
      <c r="E85">
        <v>700296</v>
      </c>
      <c r="F85" s="40">
        <v>31.27249048973577</v>
      </c>
      <c r="G85" s="59">
        <v>219</v>
      </c>
      <c r="H85" s="40">
        <v>3.4271222454504957</v>
      </c>
      <c r="I85" s="40">
        <v>27.845368244285272</v>
      </c>
      <c r="J85" s="59">
        <v>195</v>
      </c>
      <c r="K85" s="40">
        <v>15.13645658407302</v>
      </c>
      <c r="L85" s="59">
        <v>106</v>
      </c>
      <c r="M85" s="40">
        <v>0</v>
      </c>
      <c r="N85" s="59">
        <v>0</v>
      </c>
      <c r="O85" s="40">
        <v>0</v>
      </c>
      <c r="P85" s="40">
        <v>0</v>
      </c>
      <c r="Q85" s="40">
        <v>0.71398380113551985</v>
      </c>
      <c r="R85" s="40">
        <v>5</v>
      </c>
      <c r="S85" s="40">
        <v>0.71398380113551985</v>
      </c>
      <c r="T85" s="40">
        <v>5</v>
      </c>
      <c r="U85" s="40">
        <v>0</v>
      </c>
      <c r="V85" s="40">
        <v>0</v>
      </c>
      <c r="W85" s="40">
        <v>0</v>
      </c>
      <c r="X85" s="40">
        <v>0</v>
      </c>
      <c r="Y85" s="40">
        <v>0</v>
      </c>
      <c r="Z85" s="40">
        <v>0</v>
      </c>
      <c r="AA85" s="40">
        <v>0</v>
      </c>
      <c r="AB85" s="40">
        <v>0</v>
      </c>
      <c r="AC85" s="40">
        <v>0</v>
      </c>
      <c r="AD85" s="40">
        <v>0</v>
      </c>
      <c r="AE85" s="40">
        <v>6.2830574499925751</v>
      </c>
      <c r="AF85" s="40">
        <v>44</v>
      </c>
      <c r="AG85" s="40">
        <v>0</v>
      </c>
      <c r="AH85" s="40">
        <v>0</v>
      </c>
      <c r="AI85" s="40">
        <v>4.8550898477215352</v>
      </c>
      <c r="AJ85" s="40">
        <v>34</v>
      </c>
      <c r="AK85" s="40">
        <v>0</v>
      </c>
      <c r="AL85" s="40">
        <v>0</v>
      </c>
      <c r="AM85" s="40">
        <v>0</v>
      </c>
      <c r="AN85" s="40">
        <v>0</v>
      </c>
    </row>
    <row r="86" spans="1:40" x14ac:dyDescent="0.3">
      <c r="A86" t="s">
        <v>158</v>
      </c>
      <c r="B86" t="s">
        <v>76</v>
      </c>
      <c r="C86">
        <v>17.702999999999999</v>
      </c>
      <c r="D86" t="s">
        <v>241</v>
      </c>
      <c r="E86">
        <v>1542488</v>
      </c>
      <c r="F86" s="40">
        <v>29.238477057844211</v>
      </c>
      <c r="G86" s="59">
        <v>451</v>
      </c>
      <c r="H86" s="40">
        <v>2.139400760330064</v>
      </c>
      <c r="I86" s="40">
        <v>26.450773036808066</v>
      </c>
      <c r="J86" s="59">
        <v>408</v>
      </c>
      <c r="K86" s="40">
        <v>11.539798040568225</v>
      </c>
      <c r="L86" s="59">
        <v>178</v>
      </c>
      <c r="M86" s="40">
        <v>0.32415163035304001</v>
      </c>
      <c r="N86" s="59">
        <v>5</v>
      </c>
      <c r="O86" s="40">
        <v>0</v>
      </c>
      <c r="P86" s="40">
        <v>0</v>
      </c>
      <c r="Q86" s="40">
        <v>0.32415163035304001</v>
      </c>
      <c r="R86" s="40">
        <v>5</v>
      </c>
      <c r="S86" s="40">
        <v>1.231776195341552</v>
      </c>
      <c r="T86" s="40">
        <v>19</v>
      </c>
      <c r="U86" s="40">
        <v>0</v>
      </c>
      <c r="V86" s="40">
        <v>0</v>
      </c>
      <c r="W86" s="40">
        <v>0.32415163035304001</v>
      </c>
      <c r="X86" s="40">
        <v>5</v>
      </c>
      <c r="Y86" s="40">
        <v>0</v>
      </c>
      <c r="Z86" s="40">
        <v>0</v>
      </c>
      <c r="AA86" s="40">
        <v>0</v>
      </c>
      <c r="AB86" s="40">
        <v>0</v>
      </c>
      <c r="AC86" s="40">
        <v>0</v>
      </c>
      <c r="AD86" s="40">
        <v>0</v>
      </c>
      <c r="AE86" s="40">
        <v>7.4554874981199211</v>
      </c>
      <c r="AF86" s="40">
        <v>115</v>
      </c>
      <c r="AG86" s="40">
        <v>0</v>
      </c>
      <c r="AH86" s="40">
        <v>0</v>
      </c>
      <c r="AI86" s="40">
        <v>5.4457473899310722</v>
      </c>
      <c r="AJ86" s="40">
        <v>84</v>
      </c>
      <c r="AK86" s="40">
        <v>5</v>
      </c>
      <c r="AL86" s="40">
        <v>5</v>
      </c>
      <c r="AM86" s="40">
        <v>0.64830326070608002</v>
      </c>
      <c r="AN86" s="40">
        <v>10</v>
      </c>
    </row>
    <row r="87" spans="1:40" x14ac:dyDescent="0.3">
      <c r="A87" t="s">
        <v>158</v>
      </c>
      <c r="B87" t="s">
        <v>76</v>
      </c>
      <c r="C87">
        <v>13.007</v>
      </c>
      <c r="D87" t="s">
        <v>242</v>
      </c>
      <c r="E87">
        <v>1220951</v>
      </c>
      <c r="F87" s="40">
        <v>30.304246443960487</v>
      </c>
      <c r="G87" s="59">
        <v>370</v>
      </c>
      <c r="H87" s="40">
        <v>1.3923572690468331</v>
      </c>
      <c r="I87" s="40">
        <v>28.502372331076348</v>
      </c>
      <c r="J87" s="59">
        <v>348</v>
      </c>
      <c r="K87" s="40">
        <v>13.923572690468331</v>
      </c>
      <c r="L87" s="59">
        <v>170</v>
      </c>
      <c r="M87" s="40">
        <v>0</v>
      </c>
      <c r="N87" s="59">
        <v>0</v>
      </c>
      <c r="O87" s="40">
        <v>0</v>
      </c>
      <c r="P87" s="40">
        <v>0</v>
      </c>
      <c r="Q87" s="40">
        <v>0.40951684383730386</v>
      </c>
      <c r="R87" s="40">
        <v>5</v>
      </c>
      <c r="S87" s="40">
        <v>1.3104539002793725</v>
      </c>
      <c r="T87" s="40">
        <v>16</v>
      </c>
      <c r="U87" s="40">
        <v>0</v>
      </c>
      <c r="V87" s="40">
        <v>0</v>
      </c>
      <c r="W87" s="40">
        <v>0.40951684383730386</v>
      </c>
      <c r="X87" s="40">
        <v>5</v>
      </c>
      <c r="Y87" s="40">
        <v>0</v>
      </c>
      <c r="Z87" s="40">
        <v>0</v>
      </c>
      <c r="AA87" s="40">
        <v>0</v>
      </c>
      <c r="AB87" s="40">
        <v>0</v>
      </c>
      <c r="AC87" s="40">
        <v>0</v>
      </c>
      <c r="AD87" s="40">
        <v>0</v>
      </c>
      <c r="AE87" s="40">
        <v>5.0780088635825678</v>
      </c>
      <c r="AF87" s="40">
        <v>62</v>
      </c>
      <c r="AG87" s="40">
        <v>0</v>
      </c>
      <c r="AH87" s="40">
        <v>0</v>
      </c>
      <c r="AI87" s="40">
        <v>7.2893998203040091</v>
      </c>
      <c r="AJ87" s="40">
        <v>89</v>
      </c>
      <c r="AK87" s="40">
        <v>0</v>
      </c>
      <c r="AL87" s="40">
        <v>5</v>
      </c>
      <c r="AM87" s="40">
        <v>0.40951684383730386</v>
      </c>
      <c r="AN87" s="40">
        <v>5</v>
      </c>
    </row>
    <row r="88" spans="1:40" x14ac:dyDescent="0.3">
      <c r="A88" t="s">
        <v>158</v>
      </c>
      <c r="B88" t="s">
        <v>76</v>
      </c>
      <c r="C88">
        <v>21.178999999999998</v>
      </c>
      <c r="D88" t="s">
        <v>243</v>
      </c>
      <c r="E88">
        <v>933670</v>
      </c>
      <c r="F88" s="40">
        <v>34.487559844484672</v>
      </c>
      <c r="G88" s="59">
        <v>322</v>
      </c>
      <c r="H88" s="40">
        <v>3.6415435860635985</v>
      </c>
      <c r="I88" s="40">
        <v>29.774974027225895</v>
      </c>
      <c r="J88" s="59">
        <v>278</v>
      </c>
      <c r="K88" s="40">
        <v>17.45798836848137</v>
      </c>
      <c r="L88" s="59">
        <v>163</v>
      </c>
      <c r="M88" s="40">
        <v>0.53552111559758797</v>
      </c>
      <c r="N88" s="59">
        <v>5</v>
      </c>
      <c r="O88" s="40">
        <v>0</v>
      </c>
      <c r="P88" s="40">
        <v>0</v>
      </c>
      <c r="Q88" s="40">
        <v>0.53552111559758797</v>
      </c>
      <c r="R88" s="40">
        <v>5</v>
      </c>
      <c r="S88" s="40">
        <v>1.4994591236732464</v>
      </c>
      <c r="T88" s="40">
        <v>14</v>
      </c>
      <c r="U88" s="40">
        <v>0</v>
      </c>
      <c r="V88" s="40">
        <v>0</v>
      </c>
      <c r="W88" s="40">
        <v>0.53552111559758797</v>
      </c>
      <c r="X88" s="40">
        <v>5</v>
      </c>
      <c r="Y88" s="40">
        <v>0</v>
      </c>
      <c r="Z88" s="40">
        <v>0</v>
      </c>
      <c r="AA88" s="40">
        <v>0</v>
      </c>
      <c r="AB88" s="40">
        <v>0</v>
      </c>
      <c r="AC88" s="40">
        <v>0</v>
      </c>
      <c r="AD88" s="40">
        <v>0</v>
      </c>
      <c r="AE88" s="40">
        <v>7.4972956183662323</v>
      </c>
      <c r="AF88" s="40">
        <v>70</v>
      </c>
      <c r="AG88" s="40">
        <v>0</v>
      </c>
      <c r="AH88" s="40">
        <v>0</v>
      </c>
      <c r="AI88" s="40">
        <v>2.0349802392708347</v>
      </c>
      <c r="AJ88" s="40">
        <v>19</v>
      </c>
      <c r="AK88" s="40">
        <v>5</v>
      </c>
      <c r="AL88" s="40">
        <v>5</v>
      </c>
      <c r="AM88" s="40">
        <v>1.0710422311951759</v>
      </c>
      <c r="AN88" s="40">
        <v>10</v>
      </c>
    </row>
    <row r="89" spans="1:40" x14ac:dyDescent="0.3">
      <c r="A89" t="s">
        <v>158</v>
      </c>
      <c r="B89" t="s">
        <v>76</v>
      </c>
      <c r="C89">
        <v>18.849</v>
      </c>
      <c r="D89" t="s">
        <v>244</v>
      </c>
      <c r="E89">
        <v>778012</v>
      </c>
      <c r="F89" s="40">
        <v>33.418507683686109</v>
      </c>
      <c r="G89" s="59">
        <v>260</v>
      </c>
      <c r="H89" s="40">
        <v>2.4421217153462926</v>
      </c>
      <c r="I89" s="40">
        <v>30.333722359038166</v>
      </c>
      <c r="J89" s="59">
        <v>236</v>
      </c>
      <c r="K89" s="40">
        <v>16.066590232541401</v>
      </c>
      <c r="L89" s="59">
        <v>125</v>
      </c>
      <c r="M89" s="40">
        <v>0</v>
      </c>
      <c r="N89" s="59">
        <v>0</v>
      </c>
      <c r="O89" s="40">
        <v>0</v>
      </c>
      <c r="P89" s="40">
        <v>0</v>
      </c>
      <c r="Q89" s="40">
        <v>0</v>
      </c>
      <c r="R89" s="40">
        <v>0</v>
      </c>
      <c r="S89" s="40">
        <v>1.0282617748826497</v>
      </c>
      <c r="T89" s="40">
        <v>8</v>
      </c>
      <c r="U89" s="40">
        <v>0</v>
      </c>
      <c r="V89" s="40">
        <v>0</v>
      </c>
      <c r="W89" s="40">
        <v>0</v>
      </c>
      <c r="X89" s="40">
        <v>0</v>
      </c>
      <c r="Y89" s="40">
        <v>0</v>
      </c>
      <c r="Z89" s="40">
        <v>0</v>
      </c>
      <c r="AA89" s="40">
        <v>0</v>
      </c>
      <c r="AB89" s="40">
        <v>0</v>
      </c>
      <c r="AC89" s="40">
        <v>0</v>
      </c>
      <c r="AD89" s="40">
        <v>0</v>
      </c>
      <c r="AE89" s="40">
        <v>6.4266360930165609</v>
      </c>
      <c r="AF89" s="40">
        <v>50</v>
      </c>
      <c r="AG89" s="40">
        <v>0</v>
      </c>
      <c r="AH89" s="40">
        <v>0</v>
      </c>
      <c r="AI89" s="40">
        <v>6.1695706492958982</v>
      </c>
      <c r="AJ89" s="40">
        <v>48</v>
      </c>
      <c r="AK89" s="40">
        <v>0</v>
      </c>
      <c r="AL89" s="40">
        <v>5</v>
      </c>
      <c r="AM89" s="40">
        <v>0.642663609301656</v>
      </c>
      <c r="AN89" s="40">
        <v>5</v>
      </c>
    </row>
    <row r="90" spans="1:40" x14ac:dyDescent="0.3">
      <c r="A90" t="s">
        <v>158</v>
      </c>
      <c r="B90" t="s">
        <v>76</v>
      </c>
      <c r="C90">
        <v>10.210000000000001</v>
      </c>
      <c r="D90" t="s">
        <v>245</v>
      </c>
      <c r="E90">
        <v>13606</v>
      </c>
      <c r="F90" s="40">
        <v>0</v>
      </c>
      <c r="G90" s="59">
        <v>0</v>
      </c>
      <c r="H90" s="40">
        <v>0</v>
      </c>
      <c r="I90" s="40">
        <v>0</v>
      </c>
      <c r="J90" s="59">
        <v>0</v>
      </c>
      <c r="K90" s="40">
        <v>0</v>
      </c>
      <c r="L90" s="59">
        <v>0</v>
      </c>
      <c r="M90" s="40">
        <v>0</v>
      </c>
      <c r="N90" s="59">
        <v>0</v>
      </c>
      <c r="O90" s="40">
        <v>0</v>
      </c>
      <c r="P90" s="40">
        <v>0</v>
      </c>
      <c r="Q90" s="40">
        <v>0</v>
      </c>
      <c r="R90" s="40">
        <v>0</v>
      </c>
      <c r="S90" s="40">
        <v>0</v>
      </c>
      <c r="T90" s="40">
        <v>0</v>
      </c>
      <c r="U90" s="40">
        <v>0</v>
      </c>
      <c r="V90" s="40">
        <v>0</v>
      </c>
      <c r="W90" s="40">
        <v>0</v>
      </c>
      <c r="X90" s="40">
        <v>0</v>
      </c>
      <c r="Y90" s="40">
        <v>0</v>
      </c>
      <c r="Z90" s="40">
        <v>0</v>
      </c>
      <c r="AA90" s="40">
        <v>0</v>
      </c>
      <c r="AB90" s="40">
        <v>0</v>
      </c>
      <c r="AC90" s="40">
        <v>0</v>
      </c>
      <c r="AD90" s="40">
        <v>0</v>
      </c>
      <c r="AE90" s="40">
        <v>0</v>
      </c>
      <c r="AF90" s="40">
        <v>0</v>
      </c>
      <c r="AG90" s="40">
        <v>0</v>
      </c>
      <c r="AH90" s="40">
        <v>0</v>
      </c>
      <c r="AI90" s="40">
        <v>0</v>
      </c>
      <c r="AJ90" s="40">
        <v>0</v>
      </c>
      <c r="AK90" s="40">
        <v>0</v>
      </c>
      <c r="AL90" s="40">
        <v>0</v>
      </c>
      <c r="AM90" s="40">
        <v>0</v>
      </c>
      <c r="AN90" s="40">
        <v>0</v>
      </c>
    </row>
    <row r="91" spans="1:40" x14ac:dyDescent="0.3">
      <c r="A91" t="s">
        <v>158</v>
      </c>
      <c r="B91" t="s">
        <v>76</v>
      </c>
      <c r="C91">
        <v>30.265999999999998</v>
      </c>
      <c r="D91" t="s">
        <v>246</v>
      </c>
      <c r="E91">
        <v>226301</v>
      </c>
      <c r="F91" s="40">
        <v>14.140458946270677</v>
      </c>
      <c r="G91" s="59">
        <v>32</v>
      </c>
      <c r="H91" s="40">
        <v>2.209446710354793</v>
      </c>
      <c r="I91" s="40">
        <v>11.931012235915883</v>
      </c>
      <c r="J91" s="59">
        <v>27</v>
      </c>
      <c r="K91" s="40">
        <v>2.209446710354793</v>
      </c>
      <c r="L91" s="59">
        <v>5</v>
      </c>
      <c r="M91" s="40">
        <v>0</v>
      </c>
      <c r="N91" s="59">
        <v>0</v>
      </c>
      <c r="O91" s="40">
        <v>0</v>
      </c>
      <c r="P91" s="40">
        <v>0</v>
      </c>
      <c r="Q91" s="40">
        <v>0</v>
      </c>
      <c r="R91" s="40">
        <v>0</v>
      </c>
      <c r="S91" s="40">
        <v>0</v>
      </c>
      <c r="T91" s="40">
        <v>0</v>
      </c>
      <c r="U91" s="40">
        <v>0</v>
      </c>
      <c r="V91" s="40">
        <v>0</v>
      </c>
      <c r="W91" s="40">
        <v>0</v>
      </c>
      <c r="X91" s="40">
        <v>0</v>
      </c>
      <c r="Y91" s="40">
        <v>0</v>
      </c>
      <c r="Z91" s="40">
        <v>0</v>
      </c>
      <c r="AA91" s="40">
        <v>0</v>
      </c>
      <c r="AB91" s="40">
        <v>0</v>
      </c>
      <c r="AC91" s="40">
        <v>0</v>
      </c>
      <c r="AD91" s="40">
        <v>0</v>
      </c>
      <c r="AE91" s="40">
        <v>5.7445614469224617</v>
      </c>
      <c r="AF91" s="40">
        <v>13</v>
      </c>
      <c r="AG91" s="40">
        <v>0</v>
      </c>
      <c r="AH91" s="40">
        <v>0</v>
      </c>
      <c r="AI91" s="40">
        <v>2.209446710354793</v>
      </c>
      <c r="AJ91" s="40">
        <v>5</v>
      </c>
      <c r="AK91" s="40">
        <v>0</v>
      </c>
      <c r="AL91" s="40">
        <v>0</v>
      </c>
      <c r="AM91" s="40">
        <v>0</v>
      </c>
      <c r="AN91" s="40">
        <v>0</v>
      </c>
    </row>
    <row r="92" spans="1:40" x14ac:dyDescent="0.3">
      <c r="A92" t="s">
        <v>158</v>
      </c>
      <c r="B92" t="s">
        <v>76</v>
      </c>
      <c r="C92">
        <v>19.498999999999999</v>
      </c>
      <c r="D92" t="s">
        <v>247</v>
      </c>
      <c r="E92">
        <v>398191</v>
      </c>
      <c r="F92" s="40">
        <v>17.328367542209644</v>
      </c>
      <c r="G92" s="59">
        <v>69</v>
      </c>
      <c r="H92" s="40">
        <v>2.0090860918503934</v>
      </c>
      <c r="I92" s="40">
        <v>15.319281450359249</v>
      </c>
      <c r="J92" s="59">
        <v>61</v>
      </c>
      <c r="K92" s="40">
        <v>6.7806655599950769</v>
      </c>
      <c r="L92" s="59">
        <v>27</v>
      </c>
      <c r="M92" s="40">
        <v>0</v>
      </c>
      <c r="N92" s="59">
        <v>0</v>
      </c>
      <c r="O92" s="40">
        <v>0</v>
      </c>
      <c r="P92" s="40">
        <v>0</v>
      </c>
      <c r="Q92" s="40">
        <v>0</v>
      </c>
      <c r="R92" s="40">
        <v>0</v>
      </c>
      <c r="S92" s="40">
        <v>1.255678807406496</v>
      </c>
      <c r="T92" s="40">
        <v>5</v>
      </c>
      <c r="U92" s="40">
        <v>0</v>
      </c>
      <c r="V92" s="40">
        <v>0</v>
      </c>
      <c r="W92" s="40">
        <v>0</v>
      </c>
      <c r="X92" s="40">
        <v>0</v>
      </c>
      <c r="Y92" s="40">
        <v>0</v>
      </c>
      <c r="Z92" s="40">
        <v>0</v>
      </c>
      <c r="AA92" s="40">
        <v>0</v>
      </c>
      <c r="AB92" s="40">
        <v>0</v>
      </c>
      <c r="AC92" s="40">
        <v>0</v>
      </c>
      <c r="AD92" s="40">
        <v>0</v>
      </c>
      <c r="AE92" s="40">
        <v>3.5159006607381884</v>
      </c>
      <c r="AF92" s="40">
        <v>14</v>
      </c>
      <c r="AG92" s="40">
        <v>0</v>
      </c>
      <c r="AH92" s="40">
        <v>0</v>
      </c>
      <c r="AI92" s="40">
        <v>3.5159006607381884</v>
      </c>
      <c r="AJ92" s="40">
        <v>14</v>
      </c>
      <c r="AK92" s="40">
        <v>0</v>
      </c>
      <c r="AL92" s="40">
        <v>0</v>
      </c>
      <c r="AM92" s="40">
        <v>0</v>
      </c>
      <c r="AN92" s="40">
        <v>0</v>
      </c>
    </row>
    <row r="93" spans="1:40" x14ac:dyDescent="0.3">
      <c r="A93" t="s">
        <v>158</v>
      </c>
      <c r="B93" t="s">
        <v>76</v>
      </c>
      <c r="C93">
        <v>15.302</v>
      </c>
      <c r="D93" t="s">
        <v>248</v>
      </c>
      <c r="E93">
        <v>252124</v>
      </c>
      <c r="F93" s="40">
        <v>27.367485840300802</v>
      </c>
      <c r="G93" s="59">
        <v>69</v>
      </c>
      <c r="H93" s="40">
        <v>1.9831511478478845</v>
      </c>
      <c r="I93" s="40">
        <v>25.384334692452921</v>
      </c>
      <c r="J93" s="59">
        <v>64</v>
      </c>
      <c r="K93" s="40">
        <v>11.898906887087305</v>
      </c>
      <c r="L93" s="59">
        <v>30</v>
      </c>
      <c r="M93" s="40">
        <v>0</v>
      </c>
      <c r="N93" s="59">
        <v>0</v>
      </c>
      <c r="O93" s="40">
        <v>0</v>
      </c>
      <c r="P93" s="40">
        <v>0</v>
      </c>
      <c r="Q93" s="40">
        <v>0</v>
      </c>
      <c r="R93" s="40">
        <v>0</v>
      </c>
      <c r="S93" s="40">
        <v>0</v>
      </c>
      <c r="T93" s="40">
        <v>0</v>
      </c>
      <c r="U93" s="40">
        <v>0</v>
      </c>
      <c r="V93" s="40">
        <v>0</v>
      </c>
      <c r="W93" s="40">
        <v>0</v>
      </c>
      <c r="X93" s="40">
        <v>0</v>
      </c>
      <c r="Y93" s="40">
        <v>0</v>
      </c>
      <c r="Z93" s="40">
        <v>0</v>
      </c>
      <c r="AA93" s="40">
        <v>0</v>
      </c>
      <c r="AB93" s="40">
        <v>0</v>
      </c>
      <c r="AC93" s="40">
        <v>0</v>
      </c>
      <c r="AD93" s="40">
        <v>0</v>
      </c>
      <c r="AE93" s="40">
        <v>4.3629325252653457</v>
      </c>
      <c r="AF93" s="40">
        <v>11</v>
      </c>
      <c r="AG93" s="40">
        <v>0</v>
      </c>
      <c r="AH93" s="40">
        <v>0</v>
      </c>
      <c r="AI93" s="40">
        <v>6.7427139026828069</v>
      </c>
      <c r="AJ93" s="40">
        <v>17</v>
      </c>
      <c r="AK93" s="40">
        <v>0</v>
      </c>
      <c r="AL93" s="40">
        <v>0</v>
      </c>
      <c r="AM93" s="40">
        <v>0</v>
      </c>
      <c r="AN93" s="40">
        <v>0</v>
      </c>
    </row>
    <row r="94" spans="1:40" x14ac:dyDescent="0.3">
      <c r="A94" t="s">
        <v>158</v>
      </c>
      <c r="B94" t="s">
        <v>76</v>
      </c>
      <c r="C94">
        <v>30.045999999999999</v>
      </c>
      <c r="D94" t="s">
        <v>249</v>
      </c>
      <c r="E94">
        <v>348751</v>
      </c>
      <c r="F94" s="40">
        <v>20.071627034761189</v>
      </c>
      <c r="G94" s="59">
        <v>70</v>
      </c>
      <c r="H94" s="40">
        <v>1.7204251744081023</v>
      </c>
      <c r="I94" s="40">
        <v>18.35120186035309</v>
      </c>
      <c r="J94" s="59">
        <v>64</v>
      </c>
      <c r="K94" s="40">
        <v>4.5878004650882724</v>
      </c>
      <c r="L94" s="59">
        <v>16</v>
      </c>
      <c r="M94" s="40">
        <v>0</v>
      </c>
      <c r="N94" s="59">
        <v>0</v>
      </c>
      <c r="O94" s="40">
        <v>0</v>
      </c>
      <c r="P94" s="40">
        <v>0</v>
      </c>
      <c r="Q94" s="40">
        <v>0</v>
      </c>
      <c r="R94" s="40">
        <v>0</v>
      </c>
      <c r="S94" s="40">
        <v>0</v>
      </c>
      <c r="T94" s="40">
        <v>0</v>
      </c>
      <c r="U94" s="40">
        <v>0</v>
      </c>
      <c r="V94" s="40">
        <v>0</v>
      </c>
      <c r="W94" s="40">
        <v>0</v>
      </c>
      <c r="X94" s="40">
        <v>0</v>
      </c>
      <c r="Y94" s="40">
        <v>0</v>
      </c>
      <c r="Z94" s="40">
        <v>0</v>
      </c>
      <c r="AA94" s="40">
        <v>0</v>
      </c>
      <c r="AB94" s="40">
        <v>0</v>
      </c>
      <c r="AC94" s="40">
        <v>0</v>
      </c>
      <c r="AD94" s="40">
        <v>0</v>
      </c>
      <c r="AE94" s="40">
        <v>5.7347505813603403</v>
      </c>
      <c r="AF94" s="40">
        <v>20</v>
      </c>
      <c r="AG94" s="40">
        <v>0</v>
      </c>
      <c r="AH94" s="40">
        <v>0</v>
      </c>
      <c r="AI94" s="40">
        <v>7.1684382267004247</v>
      </c>
      <c r="AJ94" s="40">
        <v>25</v>
      </c>
      <c r="AK94" s="40">
        <v>0</v>
      </c>
      <c r="AL94" s="40">
        <v>0</v>
      </c>
      <c r="AM94" s="40">
        <v>0</v>
      </c>
      <c r="AN94" s="40">
        <v>0</v>
      </c>
    </row>
    <row r="95" spans="1:40" x14ac:dyDescent="0.3">
      <c r="A95" t="s">
        <v>158</v>
      </c>
      <c r="B95" t="s">
        <v>76</v>
      </c>
      <c r="C95">
        <v>12.673</v>
      </c>
      <c r="D95" t="s">
        <v>250</v>
      </c>
      <c r="E95">
        <v>332482</v>
      </c>
      <c r="F95" s="40">
        <v>32.182193321743732</v>
      </c>
      <c r="G95" s="59">
        <v>107</v>
      </c>
      <c r="H95" s="40">
        <v>1.8046089713127327</v>
      </c>
      <c r="I95" s="40">
        <v>30.377584350431</v>
      </c>
      <c r="J95" s="59">
        <v>101</v>
      </c>
      <c r="K95" s="40">
        <v>15.940712579929139</v>
      </c>
      <c r="L95" s="59">
        <v>53</v>
      </c>
      <c r="M95" s="40">
        <v>0</v>
      </c>
      <c r="N95" s="59">
        <v>0</v>
      </c>
      <c r="O95" s="40">
        <v>0</v>
      </c>
      <c r="P95" s="40">
        <v>0</v>
      </c>
      <c r="Q95" s="40">
        <v>0</v>
      </c>
      <c r="R95" s="40">
        <v>0</v>
      </c>
      <c r="S95" s="40">
        <v>1.5038408094272773</v>
      </c>
      <c r="T95" s="40">
        <v>5</v>
      </c>
      <c r="U95" s="40">
        <v>0</v>
      </c>
      <c r="V95" s="40">
        <v>0</v>
      </c>
      <c r="W95" s="40">
        <v>0</v>
      </c>
      <c r="X95" s="40">
        <v>0</v>
      </c>
      <c r="Y95" s="40">
        <v>0</v>
      </c>
      <c r="Z95" s="40">
        <v>0</v>
      </c>
      <c r="AA95" s="40">
        <v>0</v>
      </c>
      <c r="AB95" s="40">
        <v>0</v>
      </c>
      <c r="AC95" s="40">
        <v>0</v>
      </c>
      <c r="AD95" s="40">
        <v>0</v>
      </c>
      <c r="AE95" s="40">
        <v>5.4138269139381983</v>
      </c>
      <c r="AF95" s="40">
        <v>18</v>
      </c>
      <c r="AG95" s="40">
        <v>0</v>
      </c>
      <c r="AH95" s="40">
        <v>0</v>
      </c>
      <c r="AI95" s="40">
        <v>7.5192040471363857</v>
      </c>
      <c r="AJ95" s="40">
        <v>25</v>
      </c>
      <c r="AK95" s="40">
        <v>0</v>
      </c>
      <c r="AL95" s="40">
        <v>0</v>
      </c>
      <c r="AM95" s="40">
        <v>0</v>
      </c>
      <c r="AN95" s="40">
        <v>0</v>
      </c>
    </row>
    <row r="96" spans="1:40" x14ac:dyDescent="0.3">
      <c r="A96" t="s">
        <v>158</v>
      </c>
      <c r="B96" t="s">
        <v>76</v>
      </c>
      <c r="C96">
        <v>23.695</v>
      </c>
      <c r="D96" t="s">
        <v>251</v>
      </c>
      <c r="E96">
        <v>217235</v>
      </c>
      <c r="F96" s="40">
        <v>17.952908140953348</v>
      </c>
      <c r="G96" s="59">
        <v>39</v>
      </c>
      <c r="H96" s="40">
        <v>2.3016548898658136</v>
      </c>
      <c r="I96" s="40">
        <v>15.651253251087534</v>
      </c>
      <c r="J96" s="59">
        <v>34</v>
      </c>
      <c r="K96" s="40">
        <v>5.0636407577047899</v>
      </c>
      <c r="L96" s="59">
        <v>11</v>
      </c>
      <c r="M96" s="40">
        <v>0</v>
      </c>
      <c r="N96" s="59">
        <v>0</v>
      </c>
      <c r="O96" s="40">
        <v>0</v>
      </c>
      <c r="P96" s="40">
        <v>0</v>
      </c>
      <c r="Q96" s="40">
        <v>0</v>
      </c>
      <c r="R96" s="40">
        <v>0</v>
      </c>
      <c r="S96" s="40">
        <v>0</v>
      </c>
      <c r="T96" s="40">
        <v>0</v>
      </c>
      <c r="U96" s="40">
        <v>0</v>
      </c>
      <c r="V96" s="40">
        <v>0</v>
      </c>
      <c r="W96" s="40">
        <v>0</v>
      </c>
      <c r="X96" s="40">
        <v>0</v>
      </c>
      <c r="Y96" s="40">
        <v>0</v>
      </c>
      <c r="Z96" s="40">
        <v>0</v>
      </c>
      <c r="AA96" s="40">
        <v>0</v>
      </c>
      <c r="AB96" s="40">
        <v>0</v>
      </c>
      <c r="AC96" s="40">
        <v>0</v>
      </c>
      <c r="AD96" s="40">
        <v>0</v>
      </c>
      <c r="AE96" s="40">
        <v>7.8256266255437668</v>
      </c>
      <c r="AF96" s="40">
        <v>17</v>
      </c>
      <c r="AG96" s="40">
        <v>0</v>
      </c>
      <c r="AH96" s="40">
        <v>0</v>
      </c>
      <c r="AI96" s="40">
        <v>2.3016548898658136</v>
      </c>
      <c r="AJ96" s="40">
        <v>5</v>
      </c>
      <c r="AK96" s="40">
        <v>0</v>
      </c>
      <c r="AL96" s="40">
        <v>0</v>
      </c>
      <c r="AM96" s="40">
        <v>0</v>
      </c>
      <c r="AN96" s="40">
        <v>0</v>
      </c>
    </row>
    <row r="97" spans="1:40" x14ac:dyDescent="0.3">
      <c r="A97" t="s">
        <v>158</v>
      </c>
      <c r="B97" t="s">
        <v>76</v>
      </c>
      <c r="C97">
        <v>22.562000000000001</v>
      </c>
      <c r="D97" t="s">
        <v>252</v>
      </c>
      <c r="E97">
        <v>402217</v>
      </c>
      <c r="F97" s="40">
        <v>18.398028924684933</v>
      </c>
      <c r="G97" s="59">
        <v>74</v>
      </c>
      <c r="H97" s="40">
        <v>1.2431100624787119</v>
      </c>
      <c r="I97" s="40">
        <v>17.154918862206223</v>
      </c>
      <c r="J97" s="59">
        <v>69</v>
      </c>
      <c r="K97" s="40">
        <v>4.4751962249233621</v>
      </c>
      <c r="L97" s="59">
        <v>18</v>
      </c>
      <c r="M97" s="40">
        <v>0</v>
      </c>
      <c r="N97" s="59">
        <v>0</v>
      </c>
      <c r="O97" s="40">
        <v>0</v>
      </c>
      <c r="P97" s="40">
        <v>0</v>
      </c>
      <c r="Q97" s="40">
        <v>0</v>
      </c>
      <c r="R97" s="40">
        <v>0</v>
      </c>
      <c r="S97" s="40">
        <v>1.2431100624787119</v>
      </c>
      <c r="T97" s="40">
        <v>5</v>
      </c>
      <c r="U97" s="40">
        <v>0</v>
      </c>
      <c r="V97" s="40">
        <v>0</v>
      </c>
      <c r="W97" s="40">
        <v>0</v>
      </c>
      <c r="X97" s="40">
        <v>0</v>
      </c>
      <c r="Y97" s="40">
        <v>0</v>
      </c>
      <c r="Z97" s="40">
        <v>0</v>
      </c>
      <c r="AA97" s="40">
        <v>0</v>
      </c>
      <c r="AB97" s="40">
        <v>0</v>
      </c>
      <c r="AC97" s="40">
        <v>0</v>
      </c>
      <c r="AD97" s="40">
        <v>0</v>
      </c>
      <c r="AE97" s="40">
        <v>6.4641723248893008</v>
      </c>
      <c r="AF97" s="40">
        <v>26</v>
      </c>
      <c r="AG97" s="40">
        <v>0</v>
      </c>
      <c r="AH97" s="40">
        <v>0</v>
      </c>
      <c r="AI97" s="40">
        <v>4.7238182374191044</v>
      </c>
      <c r="AJ97" s="40">
        <v>19</v>
      </c>
      <c r="AK97" s="40">
        <v>0</v>
      </c>
      <c r="AL97" s="40">
        <v>0</v>
      </c>
      <c r="AM97" s="40">
        <v>0</v>
      </c>
      <c r="AN97" s="40">
        <v>0</v>
      </c>
    </row>
    <row r="98" spans="1:40" x14ac:dyDescent="0.3">
      <c r="A98" t="s">
        <v>158</v>
      </c>
      <c r="B98" t="s">
        <v>76</v>
      </c>
      <c r="C98">
        <v>25.946999999999999</v>
      </c>
      <c r="D98" t="s">
        <v>253</v>
      </c>
      <c r="E98">
        <v>379203</v>
      </c>
      <c r="F98" s="40">
        <v>21.096879507809803</v>
      </c>
      <c r="G98" s="59">
        <v>80</v>
      </c>
      <c r="H98" s="40">
        <v>1.3185549692381127</v>
      </c>
      <c r="I98" s="40">
        <v>19.778324538571688</v>
      </c>
      <c r="J98" s="59">
        <v>75</v>
      </c>
      <c r="K98" s="40">
        <v>7.1201968338858084</v>
      </c>
      <c r="L98" s="59">
        <v>27</v>
      </c>
      <c r="M98" s="40">
        <v>0</v>
      </c>
      <c r="N98" s="59">
        <v>0</v>
      </c>
      <c r="O98" s="40">
        <v>0</v>
      </c>
      <c r="P98" s="40">
        <v>0</v>
      </c>
      <c r="Q98" s="40">
        <v>1.3185549692381127</v>
      </c>
      <c r="R98" s="40">
        <v>5</v>
      </c>
      <c r="S98" s="40">
        <v>1.3185549692381127</v>
      </c>
      <c r="T98" s="40">
        <v>5</v>
      </c>
      <c r="U98" s="40">
        <v>0</v>
      </c>
      <c r="V98" s="40">
        <v>0</v>
      </c>
      <c r="W98" s="40">
        <v>0</v>
      </c>
      <c r="X98" s="40">
        <v>0</v>
      </c>
      <c r="Y98" s="40">
        <v>0</v>
      </c>
      <c r="Z98" s="40">
        <v>0</v>
      </c>
      <c r="AA98" s="40">
        <v>0</v>
      </c>
      <c r="AB98" s="40">
        <v>0</v>
      </c>
      <c r="AC98" s="40">
        <v>0</v>
      </c>
      <c r="AD98" s="40">
        <v>0</v>
      </c>
      <c r="AE98" s="40">
        <v>6.0653528584953174</v>
      </c>
      <c r="AF98" s="40">
        <v>23</v>
      </c>
      <c r="AG98" s="40">
        <v>0</v>
      </c>
      <c r="AH98" s="40">
        <v>0</v>
      </c>
      <c r="AI98" s="40">
        <v>4.2193759015619605</v>
      </c>
      <c r="AJ98" s="40">
        <v>16</v>
      </c>
      <c r="AK98" s="40">
        <v>0</v>
      </c>
      <c r="AL98" s="40">
        <v>0</v>
      </c>
      <c r="AM98" s="40">
        <v>0</v>
      </c>
      <c r="AN98" s="40">
        <v>0</v>
      </c>
    </row>
    <row r="99" spans="1:40" x14ac:dyDescent="0.3">
      <c r="A99" t="s">
        <v>158</v>
      </c>
      <c r="B99" t="s">
        <v>76</v>
      </c>
      <c r="C99">
        <v>29.888000000000002</v>
      </c>
      <c r="D99" t="s">
        <v>254</v>
      </c>
      <c r="E99">
        <v>328014</v>
      </c>
      <c r="F99" s="40">
        <v>20.730822464894793</v>
      </c>
      <c r="G99" s="59">
        <v>68</v>
      </c>
      <c r="H99" s="40">
        <v>1.8291902174907169</v>
      </c>
      <c r="I99" s="40">
        <v>18.901632247404073</v>
      </c>
      <c r="J99" s="59">
        <v>62</v>
      </c>
      <c r="K99" s="40">
        <v>8.8410860512051315</v>
      </c>
      <c r="L99" s="59">
        <v>29</v>
      </c>
      <c r="M99" s="40">
        <v>0</v>
      </c>
      <c r="N99" s="59">
        <v>0</v>
      </c>
      <c r="O99" s="40">
        <v>0</v>
      </c>
      <c r="P99" s="40">
        <v>0</v>
      </c>
      <c r="Q99" s="40">
        <v>0</v>
      </c>
      <c r="R99" s="40">
        <v>0</v>
      </c>
      <c r="S99" s="40">
        <v>1.524325181242264</v>
      </c>
      <c r="T99" s="40">
        <v>5</v>
      </c>
      <c r="U99" s="40">
        <v>0</v>
      </c>
      <c r="V99" s="40">
        <v>0</v>
      </c>
      <c r="W99" s="40">
        <v>0</v>
      </c>
      <c r="X99" s="40">
        <v>0</v>
      </c>
      <c r="Y99" s="40">
        <v>0</v>
      </c>
      <c r="Z99" s="40">
        <v>0</v>
      </c>
      <c r="AA99" s="40">
        <v>0</v>
      </c>
      <c r="AB99" s="40">
        <v>0</v>
      </c>
      <c r="AC99" s="40">
        <v>0</v>
      </c>
      <c r="AD99" s="40">
        <v>0</v>
      </c>
      <c r="AE99" s="40">
        <v>3.6583804349814337</v>
      </c>
      <c r="AF99" s="40">
        <v>12</v>
      </c>
      <c r="AG99" s="40">
        <v>0</v>
      </c>
      <c r="AH99" s="40">
        <v>0</v>
      </c>
      <c r="AI99" s="40">
        <v>4.8778405799752447</v>
      </c>
      <c r="AJ99" s="40">
        <v>16</v>
      </c>
      <c r="AK99" s="40">
        <v>0</v>
      </c>
      <c r="AL99" s="40">
        <v>0</v>
      </c>
      <c r="AM99" s="40">
        <v>0</v>
      </c>
      <c r="AN99" s="40">
        <v>0</v>
      </c>
    </row>
    <row r="100" spans="1:40" x14ac:dyDescent="0.3">
      <c r="A100" t="s">
        <v>158</v>
      </c>
      <c r="B100" t="s">
        <v>76</v>
      </c>
      <c r="C100">
        <v>23.539000000000001</v>
      </c>
      <c r="D100" t="s">
        <v>255</v>
      </c>
      <c r="E100">
        <v>296420</v>
      </c>
      <c r="F100" s="40">
        <v>14.506443559813778</v>
      </c>
      <c r="G100" s="59">
        <v>43</v>
      </c>
      <c r="H100" s="40">
        <v>2.3615140678766617</v>
      </c>
      <c r="I100" s="40">
        <v>12.144929491937116</v>
      </c>
      <c r="J100" s="59">
        <v>36</v>
      </c>
      <c r="K100" s="40">
        <v>5.3977464408609404</v>
      </c>
      <c r="L100" s="59">
        <v>16</v>
      </c>
      <c r="M100" s="40">
        <v>0</v>
      </c>
      <c r="N100" s="59">
        <v>0</v>
      </c>
      <c r="O100" s="40">
        <v>0</v>
      </c>
      <c r="P100" s="40">
        <v>0</v>
      </c>
      <c r="Q100" s="40">
        <v>0</v>
      </c>
      <c r="R100" s="40">
        <v>0</v>
      </c>
      <c r="S100" s="40">
        <v>0</v>
      </c>
      <c r="T100" s="40">
        <v>0</v>
      </c>
      <c r="U100" s="40">
        <v>0</v>
      </c>
      <c r="V100" s="40">
        <v>0</v>
      </c>
      <c r="W100" s="40">
        <v>0</v>
      </c>
      <c r="X100" s="40">
        <v>0</v>
      </c>
      <c r="Y100" s="40">
        <v>0</v>
      </c>
      <c r="Z100" s="40">
        <v>0</v>
      </c>
      <c r="AA100" s="40">
        <v>0</v>
      </c>
      <c r="AB100" s="40">
        <v>0</v>
      </c>
      <c r="AC100" s="40">
        <v>0</v>
      </c>
      <c r="AD100" s="40">
        <v>0</v>
      </c>
      <c r="AE100" s="40">
        <v>2.6988732204304702</v>
      </c>
      <c r="AF100" s="40">
        <v>8</v>
      </c>
      <c r="AG100" s="40">
        <v>0</v>
      </c>
      <c r="AH100" s="40">
        <v>0</v>
      </c>
      <c r="AI100" s="40">
        <v>2.0241549153228529</v>
      </c>
      <c r="AJ100" s="40">
        <v>6</v>
      </c>
      <c r="AK100" s="40">
        <v>0</v>
      </c>
      <c r="AL100" s="40">
        <v>0</v>
      </c>
      <c r="AM100" s="40">
        <v>0</v>
      </c>
      <c r="AN100" s="40">
        <v>0</v>
      </c>
    </row>
    <row r="101" spans="1:40" x14ac:dyDescent="0.3">
      <c r="A101" t="s">
        <v>158</v>
      </c>
      <c r="B101" t="s">
        <v>76</v>
      </c>
      <c r="C101">
        <v>31.795000000000002</v>
      </c>
      <c r="D101" t="s">
        <v>256</v>
      </c>
      <c r="E101">
        <v>265411</v>
      </c>
      <c r="F101" s="40">
        <v>17.331610219621645</v>
      </c>
      <c r="G101" s="59">
        <v>46</v>
      </c>
      <c r="H101" s="40">
        <v>1.8838706760458308</v>
      </c>
      <c r="I101" s="40">
        <v>15.447739543575812</v>
      </c>
      <c r="J101" s="59">
        <v>41</v>
      </c>
      <c r="K101" s="40">
        <v>2.6374189464641629</v>
      </c>
      <c r="L101" s="59">
        <v>7</v>
      </c>
      <c r="M101" s="40">
        <v>0</v>
      </c>
      <c r="N101" s="59">
        <v>0</v>
      </c>
      <c r="O101" s="40">
        <v>0</v>
      </c>
      <c r="P101" s="40">
        <v>0</v>
      </c>
      <c r="Q101" s="40">
        <v>0</v>
      </c>
      <c r="R101" s="40">
        <v>0</v>
      </c>
      <c r="S101" s="40">
        <v>0</v>
      </c>
      <c r="T101" s="40">
        <v>0</v>
      </c>
      <c r="U101" s="40">
        <v>0</v>
      </c>
      <c r="V101" s="40">
        <v>0</v>
      </c>
      <c r="W101" s="40">
        <v>0</v>
      </c>
      <c r="X101" s="40">
        <v>0</v>
      </c>
      <c r="Y101" s="40">
        <v>0</v>
      </c>
      <c r="Z101" s="40">
        <v>0</v>
      </c>
      <c r="AA101" s="40">
        <v>0</v>
      </c>
      <c r="AB101" s="40">
        <v>0</v>
      </c>
      <c r="AC101" s="40">
        <v>0</v>
      </c>
      <c r="AD101" s="40">
        <v>0</v>
      </c>
      <c r="AE101" s="40">
        <v>9.0425792450199882</v>
      </c>
      <c r="AF101" s="40">
        <v>24</v>
      </c>
      <c r="AG101" s="40">
        <v>0</v>
      </c>
      <c r="AH101" s="40">
        <v>0</v>
      </c>
      <c r="AI101" s="40">
        <v>2.2606448112549971</v>
      </c>
      <c r="AJ101" s="40">
        <v>6</v>
      </c>
      <c r="AK101" s="40">
        <v>0</v>
      </c>
      <c r="AL101" s="40">
        <v>0</v>
      </c>
      <c r="AM101" s="40">
        <v>0</v>
      </c>
      <c r="AN101" s="40">
        <v>0</v>
      </c>
    </row>
    <row r="102" spans="1:40" x14ac:dyDescent="0.3">
      <c r="A102" t="s">
        <v>158</v>
      </c>
      <c r="B102" t="s">
        <v>76</v>
      </c>
      <c r="C102">
        <v>21.202000000000002</v>
      </c>
      <c r="D102" t="s">
        <v>257</v>
      </c>
      <c r="E102">
        <v>187479</v>
      </c>
      <c r="F102" s="40">
        <v>25.60286752116237</v>
      </c>
      <c r="G102" s="59">
        <v>48</v>
      </c>
      <c r="H102" s="40">
        <v>2.6669653667877471</v>
      </c>
      <c r="I102" s="40">
        <v>22.935902154374624</v>
      </c>
      <c r="J102" s="59">
        <v>43</v>
      </c>
      <c r="K102" s="40">
        <v>11.201254540508536</v>
      </c>
      <c r="L102" s="59">
        <v>21</v>
      </c>
      <c r="M102" s="40">
        <v>0</v>
      </c>
      <c r="N102" s="59">
        <v>0</v>
      </c>
      <c r="O102" s="40">
        <v>0</v>
      </c>
      <c r="P102" s="40">
        <v>0</v>
      </c>
      <c r="Q102" s="40">
        <v>0</v>
      </c>
      <c r="R102" s="40">
        <v>0</v>
      </c>
      <c r="S102" s="40">
        <v>2.6669653667877471</v>
      </c>
      <c r="T102" s="40">
        <v>5</v>
      </c>
      <c r="U102" s="40">
        <v>0</v>
      </c>
      <c r="V102" s="40">
        <v>0</v>
      </c>
      <c r="W102" s="40">
        <v>0</v>
      </c>
      <c r="X102" s="40">
        <v>0</v>
      </c>
      <c r="Y102" s="40">
        <v>0</v>
      </c>
      <c r="Z102" s="40">
        <v>0</v>
      </c>
      <c r="AA102" s="40">
        <v>0</v>
      </c>
      <c r="AB102" s="40">
        <v>0</v>
      </c>
      <c r="AC102" s="40">
        <v>0</v>
      </c>
      <c r="AD102" s="40">
        <v>0</v>
      </c>
      <c r="AE102" s="40">
        <v>5.8673238069330429</v>
      </c>
      <c r="AF102" s="40">
        <v>11</v>
      </c>
      <c r="AG102" s="40">
        <v>0</v>
      </c>
      <c r="AH102" s="40">
        <v>0</v>
      </c>
      <c r="AI102" s="40">
        <v>2.6669653667877471</v>
      </c>
      <c r="AJ102" s="40">
        <v>5</v>
      </c>
      <c r="AK102" s="40">
        <v>0</v>
      </c>
      <c r="AL102" s="40">
        <v>0</v>
      </c>
      <c r="AM102" s="40">
        <v>0</v>
      </c>
      <c r="AN102" s="40">
        <v>0</v>
      </c>
    </row>
    <row r="103" spans="1:40" x14ac:dyDescent="0.3">
      <c r="A103" t="s">
        <v>158</v>
      </c>
      <c r="B103" t="s">
        <v>76</v>
      </c>
      <c r="C103">
        <v>30.856000000000002</v>
      </c>
      <c r="D103" t="s">
        <v>258</v>
      </c>
      <c r="E103">
        <v>263362</v>
      </c>
      <c r="F103" s="40">
        <v>20.504097022349466</v>
      </c>
      <c r="G103" s="59">
        <v>54</v>
      </c>
      <c r="H103" s="40">
        <v>0</v>
      </c>
      <c r="I103" s="40">
        <v>20.504097022349466</v>
      </c>
      <c r="J103" s="59">
        <v>54</v>
      </c>
      <c r="K103" s="40">
        <v>6.8346990074498217</v>
      </c>
      <c r="L103" s="59">
        <v>18</v>
      </c>
      <c r="M103" s="40">
        <v>0</v>
      </c>
      <c r="N103" s="59">
        <v>0</v>
      </c>
      <c r="O103" s="40">
        <v>0</v>
      </c>
      <c r="P103" s="40">
        <v>0</v>
      </c>
      <c r="Q103" s="40">
        <v>0</v>
      </c>
      <c r="R103" s="40">
        <v>0</v>
      </c>
      <c r="S103" s="40">
        <v>0</v>
      </c>
      <c r="T103" s="40">
        <v>0</v>
      </c>
      <c r="U103" s="40">
        <v>0</v>
      </c>
      <c r="V103" s="40">
        <v>0</v>
      </c>
      <c r="W103" s="40">
        <v>0</v>
      </c>
      <c r="X103" s="40">
        <v>0</v>
      </c>
      <c r="Y103" s="40">
        <v>0</v>
      </c>
      <c r="Z103" s="40">
        <v>0</v>
      </c>
      <c r="AA103" s="40">
        <v>0</v>
      </c>
      <c r="AB103" s="40">
        <v>0</v>
      </c>
      <c r="AC103" s="40">
        <v>0</v>
      </c>
      <c r="AD103" s="40">
        <v>0</v>
      </c>
      <c r="AE103" s="40">
        <v>9.112932009933095</v>
      </c>
      <c r="AF103" s="40">
        <v>24</v>
      </c>
      <c r="AG103" s="40">
        <v>0</v>
      </c>
      <c r="AH103" s="40">
        <v>0</v>
      </c>
      <c r="AI103" s="40">
        <v>3.4173495037249109</v>
      </c>
      <c r="AJ103" s="40">
        <v>9</v>
      </c>
      <c r="AK103" s="40">
        <v>0</v>
      </c>
      <c r="AL103" s="40">
        <v>0</v>
      </c>
      <c r="AM103" s="40">
        <v>0</v>
      </c>
      <c r="AN103" s="40">
        <v>0</v>
      </c>
    </row>
    <row r="104" spans="1:40" x14ac:dyDescent="0.3">
      <c r="A104" t="s">
        <v>158</v>
      </c>
      <c r="B104" t="s">
        <v>76</v>
      </c>
      <c r="C104">
        <v>17.527000000000001</v>
      </c>
      <c r="D104" t="s">
        <v>259</v>
      </c>
      <c r="E104">
        <v>266891</v>
      </c>
      <c r="F104" s="40">
        <v>22.481087784900954</v>
      </c>
      <c r="G104" s="59">
        <v>60</v>
      </c>
      <c r="H104" s="40">
        <v>1.8734239820750793</v>
      </c>
      <c r="I104" s="40">
        <v>20.607663802825872</v>
      </c>
      <c r="J104" s="59">
        <v>55</v>
      </c>
      <c r="K104" s="40">
        <v>8.6177503175453651</v>
      </c>
      <c r="L104" s="59">
        <v>23</v>
      </c>
      <c r="M104" s="40">
        <v>0</v>
      </c>
      <c r="N104" s="59">
        <v>0</v>
      </c>
      <c r="O104" s="40">
        <v>0</v>
      </c>
      <c r="P104" s="40">
        <v>0</v>
      </c>
      <c r="Q104" s="40">
        <v>0</v>
      </c>
      <c r="R104" s="40">
        <v>0</v>
      </c>
      <c r="S104" s="40">
        <v>1.8734239820750793</v>
      </c>
      <c r="T104" s="40">
        <v>5</v>
      </c>
      <c r="U104" s="40">
        <v>0</v>
      </c>
      <c r="V104" s="40">
        <v>0</v>
      </c>
      <c r="W104" s="40">
        <v>0</v>
      </c>
      <c r="X104" s="40">
        <v>0</v>
      </c>
      <c r="Y104" s="40">
        <v>0</v>
      </c>
      <c r="Z104" s="40">
        <v>0</v>
      </c>
      <c r="AA104" s="40">
        <v>0</v>
      </c>
      <c r="AB104" s="40">
        <v>0</v>
      </c>
      <c r="AC104" s="40">
        <v>0</v>
      </c>
      <c r="AD104" s="40">
        <v>0</v>
      </c>
      <c r="AE104" s="40">
        <v>2.6227935749051108</v>
      </c>
      <c r="AF104" s="40">
        <v>7</v>
      </c>
      <c r="AG104" s="40">
        <v>0</v>
      </c>
      <c r="AH104" s="40">
        <v>0</v>
      </c>
      <c r="AI104" s="40">
        <v>7.4936959283003173</v>
      </c>
      <c r="AJ104" s="40">
        <v>20</v>
      </c>
      <c r="AK104" s="40">
        <v>0</v>
      </c>
      <c r="AL104" s="40">
        <v>0</v>
      </c>
      <c r="AM104" s="40">
        <v>0</v>
      </c>
      <c r="AN104" s="40">
        <v>0</v>
      </c>
    </row>
    <row r="105" spans="1:40" x14ac:dyDescent="0.3">
      <c r="A105" t="s">
        <v>158</v>
      </c>
      <c r="B105" t="s">
        <v>76</v>
      </c>
      <c r="C105">
        <v>16.754999999999999</v>
      </c>
      <c r="D105" t="s">
        <v>260</v>
      </c>
      <c r="E105">
        <v>270305</v>
      </c>
      <c r="F105" s="40">
        <v>18.127670594328631</v>
      </c>
      <c r="G105" s="59">
        <v>49</v>
      </c>
      <c r="H105" s="40">
        <v>1.8497623055437376</v>
      </c>
      <c r="I105" s="40">
        <v>16.277908288784893</v>
      </c>
      <c r="J105" s="59">
        <v>44</v>
      </c>
      <c r="K105" s="40">
        <v>7.7690016832836983</v>
      </c>
      <c r="L105" s="59">
        <v>21</v>
      </c>
      <c r="M105" s="40">
        <v>0</v>
      </c>
      <c r="N105" s="59">
        <v>0</v>
      </c>
      <c r="O105" s="40">
        <v>0</v>
      </c>
      <c r="P105" s="40">
        <v>0</v>
      </c>
      <c r="Q105" s="40">
        <v>0</v>
      </c>
      <c r="R105" s="40">
        <v>0</v>
      </c>
      <c r="S105" s="40">
        <v>0</v>
      </c>
      <c r="T105" s="40">
        <v>0</v>
      </c>
      <c r="U105" s="40">
        <v>0</v>
      </c>
      <c r="V105" s="40">
        <v>0</v>
      </c>
      <c r="W105" s="40">
        <v>0</v>
      </c>
      <c r="X105" s="40">
        <v>0</v>
      </c>
      <c r="Y105" s="40">
        <v>0</v>
      </c>
      <c r="Z105" s="40">
        <v>0</v>
      </c>
      <c r="AA105" s="40">
        <v>0</v>
      </c>
      <c r="AB105" s="40">
        <v>0</v>
      </c>
      <c r="AC105" s="40">
        <v>0</v>
      </c>
      <c r="AD105" s="40">
        <v>0</v>
      </c>
      <c r="AE105" s="40">
        <v>4.8093819944137177</v>
      </c>
      <c r="AF105" s="40">
        <v>13</v>
      </c>
      <c r="AG105" s="40">
        <v>0</v>
      </c>
      <c r="AH105" s="40">
        <v>0</v>
      </c>
      <c r="AI105" s="40">
        <v>2.9596196888699802</v>
      </c>
      <c r="AJ105" s="40">
        <v>8</v>
      </c>
      <c r="AK105" s="40">
        <v>0</v>
      </c>
      <c r="AL105" s="40">
        <v>0</v>
      </c>
      <c r="AM105" s="40">
        <v>0</v>
      </c>
      <c r="AN105" s="40">
        <v>0</v>
      </c>
    </row>
    <row r="106" spans="1:40" x14ac:dyDescent="0.3">
      <c r="A106" t="s">
        <v>158</v>
      </c>
      <c r="B106" t="s">
        <v>76</v>
      </c>
      <c r="C106">
        <v>20.652999999999999</v>
      </c>
      <c r="D106" t="s">
        <v>261</v>
      </c>
      <c r="E106">
        <v>321977</v>
      </c>
      <c r="F106" s="40">
        <v>17.081965482006481</v>
      </c>
      <c r="G106" s="59">
        <v>55</v>
      </c>
      <c r="H106" s="40">
        <v>0</v>
      </c>
      <c r="I106" s="40">
        <v>17.081965482006481</v>
      </c>
      <c r="J106" s="59">
        <v>55</v>
      </c>
      <c r="K106" s="40">
        <v>10.559760479785824</v>
      </c>
      <c r="L106" s="59">
        <v>34</v>
      </c>
      <c r="M106" s="40">
        <v>0</v>
      </c>
      <c r="N106" s="59">
        <v>0</v>
      </c>
      <c r="O106" s="40">
        <v>0</v>
      </c>
      <c r="P106" s="40">
        <v>0</v>
      </c>
      <c r="Q106" s="40">
        <v>0</v>
      </c>
      <c r="R106" s="40">
        <v>0</v>
      </c>
      <c r="S106" s="40">
        <v>0</v>
      </c>
      <c r="T106" s="40">
        <v>0</v>
      </c>
      <c r="U106" s="40">
        <v>0</v>
      </c>
      <c r="V106" s="40">
        <v>0</v>
      </c>
      <c r="W106" s="40">
        <v>0</v>
      </c>
      <c r="X106" s="40">
        <v>0</v>
      </c>
      <c r="Y106" s="40">
        <v>0</v>
      </c>
      <c r="Z106" s="40">
        <v>0</v>
      </c>
      <c r="AA106" s="40">
        <v>0</v>
      </c>
      <c r="AB106" s="40">
        <v>0</v>
      </c>
      <c r="AC106" s="40">
        <v>0</v>
      </c>
      <c r="AD106" s="40">
        <v>0</v>
      </c>
      <c r="AE106" s="40">
        <v>3.4163930964012956</v>
      </c>
      <c r="AF106" s="40">
        <v>11</v>
      </c>
      <c r="AG106" s="40">
        <v>0</v>
      </c>
      <c r="AH106" s="40">
        <v>0</v>
      </c>
      <c r="AI106" s="40">
        <v>2.7952307152374236</v>
      </c>
      <c r="AJ106" s="40">
        <v>9</v>
      </c>
      <c r="AK106" s="40">
        <v>0</v>
      </c>
      <c r="AL106" s="40">
        <v>0</v>
      </c>
      <c r="AM106" s="40">
        <v>0</v>
      </c>
      <c r="AN106" s="40">
        <v>0</v>
      </c>
    </row>
    <row r="107" spans="1:40" x14ac:dyDescent="0.3">
      <c r="A107" t="s">
        <v>158</v>
      </c>
      <c r="B107" t="s">
        <v>76</v>
      </c>
      <c r="C107">
        <v>24.859000000000002</v>
      </c>
      <c r="D107" t="s">
        <v>262</v>
      </c>
      <c r="E107">
        <v>295221</v>
      </c>
      <c r="F107" s="40">
        <v>24.38850894753422</v>
      </c>
      <c r="G107" s="59">
        <v>72</v>
      </c>
      <c r="H107" s="40">
        <v>2.0323757456278519</v>
      </c>
      <c r="I107" s="40">
        <v>22.356133201906367</v>
      </c>
      <c r="J107" s="59">
        <v>66</v>
      </c>
      <c r="K107" s="40">
        <v>14.226630219394963</v>
      </c>
      <c r="L107" s="59">
        <v>42</v>
      </c>
      <c r="M107" s="40">
        <v>0</v>
      </c>
      <c r="N107" s="59">
        <v>0</v>
      </c>
      <c r="O107" s="40">
        <v>0</v>
      </c>
      <c r="P107" s="40">
        <v>0</v>
      </c>
      <c r="Q107" s="40">
        <v>0</v>
      </c>
      <c r="R107" s="40">
        <v>0</v>
      </c>
      <c r="S107" s="40">
        <v>0</v>
      </c>
      <c r="T107" s="40">
        <v>0</v>
      </c>
      <c r="U107" s="40">
        <v>0</v>
      </c>
      <c r="V107" s="40">
        <v>0</v>
      </c>
      <c r="W107" s="40">
        <v>0</v>
      </c>
      <c r="X107" s="40">
        <v>0</v>
      </c>
      <c r="Y107" s="40">
        <v>0</v>
      </c>
      <c r="Z107" s="40">
        <v>0</v>
      </c>
      <c r="AA107" s="40">
        <v>0</v>
      </c>
      <c r="AB107" s="40">
        <v>0</v>
      </c>
      <c r="AC107" s="40">
        <v>0</v>
      </c>
      <c r="AD107" s="40">
        <v>0</v>
      </c>
      <c r="AE107" s="40">
        <v>5.4196686550076052</v>
      </c>
      <c r="AF107" s="40">
        <v>16</v>
      </c>
      <c r="AG107" s="40">
        <v>0</v>
      </c>
      <c r="AH107" s="40">
        <v>0</v>
      </c>
      <c r="AI107" s="40">
        <v>1.6936464546898764</v>
      </c>
      <c r="AJ107" s="40">
        <v>5</v>
      </c>
      <c r="AK107" s="40">
        <v>0</v>
      </c>
      <c r="AL107" s="40">
        <v>0</v>
      </c>
      <c r="AM107" s="40">
        <v>0</v>
      </c>
      <c r="AN107" s="40">
        <v>0</v>
      </c>
    </row>
    <row r="108" spans="1:40" x14ac:dyDescent="0.3">
      <c r="A108" t="s">
        <v>158</v>
      </c>
      <c r="B108" t="s">
        <v>76</v>
      </c>
      <c r="C108">
        <v>26.651</v>
      </c>
      <c r="D108" t="s">
        <v>263</v>
      </c>
      <c r="E108">
        <v>222333</v>
      </c>
      <c r="F108" s="40">
        <v>17.991031470811798</v>
      </c>
      <c r="G108" s="59">
        <v>40</v>
      </c>
      <c r="H108" s="40">
        <v>0</v>
      </c>
      <c r="I108" s="40">
        <v>17.991031470811798</v>
      </c>
      <c r="J108" s="59">
        <v>40</v>
      </c>
      <c r="K108" s="40">
        <v>6.7466368015544251</v>
      </c>
      <c r="L108" s="59">
        <v>15</v>
      </c>
      <c r="M108" s="40">
        <v>0</v>
      </c>
      <c r="N108" s="59">
        <v>0</v>
      </c>
      <c r="O108" s="40">
        <v>0</v>
      </c>
      <c r="P108" s="40">
        <v>0</v>
      </c>
      <c r="Q108" s="40">
        <v>0</v>
      </c>
      <c r="R108" s="40">
        <v>0</v>
      </c>
      <c r="S108" s="40">
        <v>0</v>
      </c>
      <c r="T108" s="40">
        <v>0</v>
      </c>
      <c r="U108" s="40">
        <v>0</v>
      </c>
      <c r="V108" s="40">
        <v>0</v>
      </c>
      <c r="W108" s="40">
        <v>0</v>
      </c>
      <c r="X108" s="40">
        <v>0</v>
      </c>
      <c r="Y108" s="40">
        <v>0</v>
      </c>
      <c r="Z108" s="40">
        <v>0</v>
      </c>
      <c r="AA108" s="40">
        <v>0</v>
      </c>
      <c r="AB108" s="40">
        <v>0</v>
      </c>
      <c r="AC108" s="40">
        <v>0</v>
      </c>
      <c r="AD108" s="40">
        <v>0</v>
      </c>
      <c r="AE108" s="40">
        <v>7.6461883750950141</v>
      </c>
      <c r="AF108" s="40">
        <v>17</v>
      </c>
      <c r="AG108" s="40">
        <v>0</v>
      </c>
      <c r="AH108" s="40">
        <v>0</v>
      </c>
      <c r="AI108" s="40">
        <v>2.6986547206217701</v>
      </c>
      <c r="AJ108" s="40">
        <v>6</v>
      </c>
      <c r="AK108" s="40">
        <v>0</v>
      </c>
      <c r="AL108" s="40">
        <v>0</v>
      </c>
      <c r="AM108" s="40">
        <v>0</v>
      </c>
      <c r="AN108" s="40">
        <v>0</v>
      </c>
    </row>
    <row r="109" spans="1:40" x14ac:dyDescent="0.3">
      <c r="A109" t="s">
        <v>158</v>
      </c>
      <c r="B109" t="s">
        <v>76</v>
      </c>
      <c r="C109">
        <v>20.338999999999999</v>
      </c>
      <c r="D109" t="s">
        <v>264</v>
      </c>
      <c r="E109">
        <v>146499</v>
      </c>
      <c r="F109" s="40">
        <v>28.669137673294696</v>
      </c>
      <c r="G109" s="59">
        <v>42</v>
      </c>
      <c r="H109" s="40">
        <v>3.412992580154131</v>
      </c>
      <c r="I109" s="40">
        <v>25.256145093140567</v>
      </c>
      <c r="J109" s="59">
        <v>37</v>
      </c>
      <c r="K109" s="40">
        <v>12.286773288554873</v>
      </c>
      <c r="L109" s="59">
        <v>18</v>
      </c>
      <c r="M109" s="40">
        <v>0</v>
      </c>
      <c r="N109" s="59">
        <v>0</v>
      </c>
      <c r="O109" s="40">
        <v>0</v>
      </c>
      <c r="P109" s="40">
        <v>0</v>
      </c>
      <c r="Q109" s="40">
        <v>0</v>
      </c>
      <c r="R109" s="40">
        <v>0</v>
      </c>
      <c r="S109" s="40">
        <v>3.412992580154131</v>
      </c>
      <c r="T109" s="40">
        <v>5</v>
      </c>
      <c r="U109" s="40">
        <v>0</v>
      </c>
      <c r="V109" s="40">
        <v>0</v>
      </c>
      <c r="W109" s="40">
        <v>0</v>
      </c>
      <c r="X109" s="40">
        <v>0</v>
      </c>
      <c r="Y109" s="40">
        <v>0</v>
      </c>
      <c r="Z109" s="40">
        <v>0</v>
      </c>
      <c r="AA109" s="40">
        <v>0</v>
      </c>
      <c r="AB109" s="40">
        <v>0</v>
      </c>
      <c r="AC109" s="40">
        <v>0</v>
      </c>
      <c r="AD109" s="40">
        <v>0</v>
      </c>
      <c r="AE109" s="40">
        <v>6.1433866442774363</v>
      </c>
      <c r="AF109" s="40">
        <v>9</v>
      </c>
      <c r="AG109" s="40">
        <v>0</v>
      </c>
      <c r="AH109" s="40">
        <v>0</v>
      </c>
      <c r="AI109" s="40">
        <v>4.0955910961849566</v>
      </c>
      <c r="AJ109" s="40">
        <v>6</v>
      </c>
      <c r="AK109" s="40">
        <v>0</v>
      </c>
      <c r="AL109" s="40">
        <v>0</v>
      </c>
      <c r="AM109" s="40">
        <v>0</v>
      </c>
      <c r="AN109" s="40">
        <v>0</v>
      </c>
    </row>
    <row r="110" spans="1:40" x14ac:dyDescent="0.3">
      <c r="A110" t="s">
        <v>158</v>
      </c>
      <c r="B110" t="s">
        <v>76</v>
      </c>
      <c r="C110">
        <v>11.063000000000001</v>
      </c>
      <c r="D110" t="s">
        <v>265</v>
      </c>
      <c r="E110">
        <v>170780</v>
      </c>
      <c r="F110" s="40">
        <v>25.178592341023542</v>
      </c>
      <c r="G110" s="59">
        <v>43</v>
      </c>
      <c r="H110" s="40">
        <v>2.9277432954678537</v>
      </c>
      <c r="I110" s="40">
        <v>22.250849045555686</v>
      </c>
      <c r="J110" s="59">
        <v>38</v>
      </c>
      <c r="K110" s="40">
        <v>14.638716477339267</v>
      </c>
      <c r="L110" s="59">
        <v>25</v>
      </c>
      <c r="M110" s="40">
        <v>0</v>
      </c>
      <c r="N110" s="59">
        <v>0</v>
      </c>
      <c r="O110" s="40">
        <v>0</v>
      </c>
      <c r="P110" s="40">
        <v>0</v>
      </c>
      <c r="Q110" s="40">
        <v>0</v>
      </c>
      <c r="R110" s="40">
        <v>0</v>
      </c>
      <c r="S110" s="40">
        <v>0</v>
      </c>
      <c r="T110" s="40">
        <v>0</v>
      </c>
      <c r="U110" s="40">
        <v>0</v>
      </c>
      <c r="V110" s="40">
        <v>0</v>
      </c>
      <c r="W110" s="40">
        <v>0</v>
      </c>
      <c r="X110" s="40">
        <v>0</v>
      </c>
      <c r="Y110" s="40">
        <v>0</v>
      </c>
      <c r="Z110" s="40">
        <v>0</v>
      </c>
      <c r="AA110" s="40">
        <v>0</v>
      </c>
      <c r="AB110" s="40">
        <v>0</v>
      </c>
      <c r="AC110" s="40">
        <v>0</v>
      </c>
      <c r="AD110" s="40">
        <v>0</v>
      </c>
      <c r="AE110" s="40">
        <v>2.9277432954678537</v>
      </c>
      <c r="AF110" s="40">
        <v>5</v>
      </c>
      <c r="AG110" s="40">
        <v>0</v>
      </c>
      <c r="AH110" s="40">
        <v>0</v>
      </c>
      <c r="AI110" s="40">
        <v>3.5132919545614243</v>
      </c>
      <c r="AJ110" s="40">
        <v>6</v>
      </c>
      <c r="AK110" s="40">
        <v>0</v>
      </c>
      <c r="AL110" s="40">
        <v>0</v>
      </c>
      <c r="AM110" s="40">
        <v>0</v>
      </c>
      <c r="AN110" s="40">
        <v>0</v>
      </c>
    </row>
    <row r="111" spans="1:40" x14ac:dyDescent="0.3">
      <c r="A111" t="s">
        <v>158</v>
      </c>
      <c r="B111" t="s">
        <v>76</v>
      </c>
      <c r="C111">
        <v>23.041</v>
      </c>
      <c r="D111" t="s">
        <v>266</v>
      </c>
      <c r="E111">
        <v>318738</v>
      </c>
      <c r="F111" s="40">
        <v>18.824238088963352</v>
      </c>
      <c r="G111" s="59">
        <v>60</v>
      </c>
      <c r="H111" s="40">
        <v>0</v>
      </c>
      <c r="I111" s="40">
        <v>18.824238088963352</v>
      </c>
      <c r="J111" s="59">
        <v>60</v>
      </c>
      <c r="K111" s="40">
        <v>5.9610087281717279</v>
      </c>
      <c r="L111" s="59">
        <v>19</v>
      </c>
      <c r="M111" s="40">
        <v>0</v>
      </c>
      <c r="N111" s="59">
        <v>0</v>
      </c>
      <c r="O111" s="40">
        <v>0</v>
      </c>
      <c r="P111" s="40">
        <v>0</v>
      </c>
      <c r="Q111" s="40">
        <v>1.5686865074136123</v>
      </c>
      <c r="R111" s="40">
        <v>5</v>
      </c>
      <c r="S111" s="40">
        <v>1.5686865074136123</v>
      </c>
      <c r="T111" s="40">
        <v>5</v>
      </c>
      <c r="U111" s="40">
        <v>0</v>
      </c>
      <c r="V111" s="40">
        <v>0</v>
      </c>
      <c r="W111" s="40">
        <v>0</v>
      </c>
      <c r="X111" s="40">
        <v>0</v>
      </c>
      <c r="Y111" s="40">
        <v>0</v>
      </c>
      <c r="Z111" s="40">
        <v>0</v>
      </c>
      <c r="AA111" s="40">
        <v>0</v>
      </c>
      <c r="AB111" s="40">
        <v>0</v>
      </c>
      <c r="AC111" s="40">
        <v>0</v>
      </c>
      <c r="AD111" s="40">
        <v>0</v>
      </c>
      <c r="AE111" s="40">
        <v>6.902220632619894</v>
      </c>
      <c r="AF111" s="40">
        <v>22</v>
      </c>
      <c r="AG111" s="40">
        <v>0</v>
      </c>
      <c r="AH111" s="40">
        <v>0</v>
      </c>
      <c r="AI111" s="40">
        <v>3.7648476177926695</v>
      </c>
      <c r="AJ111" s="40">
        <v>12</v>
      </c>
      <c r="AK111" s="40">
        <v>0</v>
      </c>
      <c r="AL111" s="40">
        <v>0</v>
      </c>
      <c r="AM111" s="40">
        <v>0</v>
      </c>
      <c r="AN111" s="40">
        <v>0</v>
      </c>
    </row>
    <row r="112" spans="1:40" x14ac:dyDescent="0.3">
      <c r="A112" t="s">
        <v>158</v>
      </c>
      <c r="B112" t="s">
        <v>76</v>
      </c>
      <c r="C112">
        <v>25.472000000000001</v>
      </c>
      <c r="D112" t="s">
        <v>267</v>
      </c>
      <c r="E112">
        <v>300225</v>
      </c>
      <c r="F112" s="40">
        <v>16.987259555333502</v>
      </c>
      <c r="G112" s="59">
        <v>51</v>
      </c>
      <c r="H112" s="40">
        <v>0</v>
      </c>
      <c r="I112" s="40">
        <v>16.987259555333502</v>
      </c>
      <c r="J112" s="59">
        <v>51</v>
      </c>
      <c r="K112" s="40">
        <v>4.9962528103922059</v>
      </c>
      <c r="L112" s="59">
        <v>15</v>
      </c>
      <c r="M112" s="40">
        <v>0</v>
      </c>
      <c r="N112" s="59">
        <v>0</v>
      </c>
      <c r="O112" s="40">
        <v>0</v>
      </c>
      <c r="P112" s="40">
        <v>0</v>
      </c>
      <c r="Q112" s="40">
        <v>0</v>
      </c>
      <c r="R112" s="40">
        <v>0</v>
      </c>
      <c r="S112" s="40">
        <v>1.6654176034640684</v>
      </c>
      <c r="T112" s="40">
        <v>5</v>
      </c>
      <c r="U112" s="40">
        <v>0</v>
      </c>
      <c r="V112" s="40">
        <v>0</v>
      </c>
      <c r="W112" s="40">
        <v>0</v>
      </c>
      <c r="X112" s="40">
        <v>0</v>
      </c>
      <c r="Y112" s="40">
        <v>0</v>
      </c>
      <c r="Z112" s="40">
        <v>0</v>
      </c>
      <c r="AA112" s="40">
        <v>0</v>
      </c>
      <c r="AB112" s="40">
        <v>0</v>
      </c>
      <c r="AC112" s="40">
        <v>0</v>
      </c>
      <c r="AD112" s="40">
        <v>0</v>
      </c>
      <c r="AE112" s="40">
        <v>6.6616704138562737</v>
      </c>
      <c r="AF112" s="40">
        <v>20</v>
      </c>
      <c r="AG112" s="40">
        <v>0</v>
      </c>
      <c r="AH112" s="40">
        <v>0</v>
      </c>
      <c r="AI112" s="40">
        <v>3.6639187276209508</v>
      </c>
      <c r="AJ112" s="40">
        <v>11</v>
      </c>
      <c r="AK112" s="40">
        <v>0</v>
      </c>
      <c r="AL112" s="40">
        <v>0</v>
      </c>
      <c r="AM112" s="40">
        <v>0</v>
      </c>
      <c r="AN112" s="40">
        <v>0</v>
      </c>
    </row>
    <row r="113" spans="1:40" x14ac:dyDescent="0.3">
      <c r="A113" t="s">
        <v>158</v>
      </c>
      <c r="B113" t="s">
        <v>76</v>
      </c>
      <c r="C113">
        <v>14.384</v>
      </c>
      <c r="D113" t="s">
        <v>268</v>
      </c>
      <c r="E113">
        <v>217135</v>
      </c>
      <c r="F113" s="40">
        <v>19.803348147465861</v>
      </c>
      <c r="G113" s="59">
        <v>43</v>
      </c>
      <c r="H113" s="40">
        <v>3.6843438413889977</v>
      </c>
      <c r="I113" s="40">
        <v>16.119004306076864</v>
      </c>
      <c r="J113" s="59">
        <v>35</v>
      </c>
      <c r="K113" s="40">
        <v>4.6054298017362472</v>
      </c>
      <c r="L113" s="59">
        <v>10</v>
      </c>
      <c r="M113" s="40">
        <v>0</v>
      </c>
      <c r="N113" s="59">
        <v>0</v>
      </c>
      <c r="O113" s="40">
        <v>0</v>
      </c>
      <c r="P113" s="40">
        <v>0</v>
      </c>
      <c r="Q113" s="40">
        <v>0</v>
      </c>
      <c r="R113" s="40">
        <v>0</v>
      </c>
      <c r="S113" s="40">
        <v>0</v>
      </c>
      <c r="T113" s="40">
        <v>0</v>
      </c>
      <c r="U113" s="40">
        <v>0</v>
      </c>
      <c r="V113" s="40">
        <v>0</v>
      </c>
      <c r="W113" s="40">
        <v>2.3027149008681236</v>
      </c>
      <c r="X113" s="40">
        <v>5</v>
      </c>
      <c r="Y113" s="40">
        <v>0</v>
      </c>
      <c r="Z113" s="40">
        <v>0</v>
      </c>
      <c r="AA113" s="40">
        <v>0</v>
      </c>
      <c r="AB113" s="40">
        <v>0</v>
      </c>
      <c r="AC113" s="40">
        <v>0</v>
      </c>
      <c r="AD113" s="40">
        <v>0</v>
      </c>
      <c r="AE113" s="40">
        <v>4.6054298017362472</v>
      </c>
      <c r="AF113" s="40">
        <v>10</v>
      </c>
      <c r="AG113" s="40">
        <v>0</v>
      </c>
      <c r="AH113" s="40">
        <v>0</v>
      </c>
      <c r="AI113" s="40">
        <v>3.6843438413889977</v>
      </c>
      <c r="AJ113" s="40">
        <v>8</v>
      </c>
      <c r="AK113" s="40">
        <v>0</v>
      </c>
      <c r="AL113" s="40">
        <v>0</v>
      </c>
      <c r="AM113" s="40">
        <v>0</v>
      </c>
      <c r="AN113" s="40">
        <v>0</v>
      </c>
    </row>
    <row r="114" spans="1:40" x14ac:dyDescent="0.3">
      <c r="A114" t="s">
        <v>158</v>
      </c>
      <c r="B114" t="s">
        <v>76</v>
      </c>
      <c r="C114">
        <v>31.582999999999998</v>
      </c>
      <c r="D114" t="s">
        <v>269</v>
      </c>
      <c r="E114">
        <v>368194</v>
      </c>
      <c r="F114" s="40">
        <v>12.493413798160752</v>
      </c>
      <c r="G114" s="59">
        <v>46</v>
      </c>
      <c r="H114" s="40">
        <v>1.3579797606696469</v>
      </c>
      <c r="I114" s="40">
        <v>11.135434037491105</v>
      </c>
      <c r="J114" s="59">
        <v>41</v>
      </c>
      <c r="K114" s="40">
        <v>1.6295757128035766</v>
      </c>
      <c r="L114" s="59">
        <v>6</v>
      </c>
      <c r="M114" s="40">
        <v>0</v>
      </c>
      <c r="N114" s="59">
        <v>0</v>
      </c>
      <c r="O114" s="40">
        <v>0</v>
      </c>
      <c r="P114" s="40">
        <v>0</v>
      </c>
      <c r="Q114" s="40">
        <v>0</v>
      </c>
      <c r="R114" s="40">
        <v>0</v>
      </c>
      <c r="S114" s="40">
        <v>0</v>
      </c>
      <c r="T114" s="40">
        <v>0</v>
      </c>
      <c r="U114" s="40">
        <v>0</v>
      </c>
      <c r="V114" s="40">
        <v>0</v>
      </c>
      <c r="W114" s="40">
        <v>0</v>
      </c>
      <c r="X114" s="40">
        <v>0</v>
      </c>
      <c r="Y114" s="40">
        <v>0</v>
      </c>
      <c r="Z114" s="40">
        <v>0</v>
      </c>
      <c r="AA114" s="40">
        <v>0</v>
      </c>
      <c r="AB114" s="40">
        <v>0</v>
      </c>
      <c r="AC114" s="40">
        <v>0</v>
      </c>
      <c r="AD114" s="40">
        <v>0</v>
      </c>
      <c r="AE114" s="40">
        <v>2.7159595213392937</v>
      </c>
      <c r="AF114" s="40">
        <v>10</v>
      </c>
      <c r="AG114" s="40">
        <v>0</v>
      </c>
      <c r="AH114" s="40">
        <v>0</v>
      </c>
      <c r="AI114" s="40">
        <v>5.9751109469464474</v>
      </c>
      <c r="AJ114" s="40">
        <v>22</v>
      </c>
      <c r="AK114" s="40">
        <v>0</v>
      </c>
      <c r="AL114" s="40">
        <v>0</v>
      </c>
      <c r="AM114" s="40">
        <v>0</v>
      </c>
      <c r="AN114" s="40">
        <v>0</v>
      </c>
    </row>
    <row r="115" spans="1:40" x14ac:dyDescent="0.3">
      <c r="A115" t="s">
        <v>158</v>
      </c>
      <c r="B115" t="s">
        <v>76</v>
      </c>
      <c r="C115">
        <v>19.853999999999999</v>
      </c>
      <c r="D115" t="s">
        <v>270</v>
      </c>
      <c r="E115">
        <v>316556</v>
      </c>
      <c r="F115" s="40">
        <v>14.847294001693223</v>
      </c>
      <c r="G115" s="59">
        <v>47</v>
      </c>
      <c r="H115" s="40">
        <v>1.5794993618822577</v>
      </c>
      <c r="I115" s="40">
        <v>13.267794639810967</v>
      </c>
      <c r="J115" s="59">
        <v>42</v>
      </c>
      <c r="K115" s="40">
        <v>6.0020975751525789</v>
      </c>
      <c r="L115" s="59">
        <v>19</v>
      </c>
      <c r="M115" s="40">
        <v>0</v>
      </c>
      <c r="N115" s="59">
        <v>0</v>
      </c>
      <c r="O115" s="40">
        <v>0</v>
      </c>
      <c r="P115" s="40">
        <v>0</v>
      </c>
      <c r="Q115" s="40">
        <v>0</v>
      </c>
      <c r="R115" s="40">
        <v>0</v>
      </c>
      <c r="S115" s="40">
        <v>0</v>
      </c>
      <c r="T115" s="40">
        <v>0</v>
      </c>
      <c r="U115" s="40">
        <v>0</v>
      </c>
      <c r="V115" s="40">
        <v>0</v>
      </c>
      <c r="W115" s="40">
        <v>0</v>
      </c>
      <c r="X115" s="40">
        <v>0</v>
      </c>
      <c r="Y115" s="40">
        <v>0</v>
      </c>
      <c r="Z115" s="40">
        <v>0</v>
      </c>
      <c r="AA115" s="40">
        <v>0</v>
      </c>
      <c r="AB115" s="40">
        <v>0</v>
      </c>
      <c r="AC115" s="40">
        <v>0</v>
      </c>
      <c r="AD115" s="40">
        <v>0</v>
      </c>
      <c r="AE115" s="40">
        <v>2.8430988513880644</v>
      </c>
      <c r="AF115" s="40">
        <v>9</v>
      </c>
      <c r="AG115" s="40">
        <v>0</v>
      </c>
      <c r="AH115" s="40">
        <v>0</v>
      </c>
      <c r="AI115" s="40">
        <v>4.1066983408938702</v>
      </c>
      <c r="AJ115" s="40">
        <v>13</v>
      </c>
      <c r="AK115" s="40">
        <v>0</v>
      </c>
      <c r="AL115" s="40">
        <v>0</v>
      </c>
      <c r="AM115" s="40">
        <v>0</v>
      </c>
      <c r="AN115" s="40">
        <v>0</v>
      </c>
    </row>
    <row r="116" spans="1:40" x14ac:dyDescent="0.3">
      <c r="A116" t="s">
        <v>158</v>
      </c>
      <c r="B116" t="s">
        <v>76</v>
      </c>
      <c r="C116">
        <v>9.532</v>
      </c>
      <c r="D116" t="s">
        <v>271</v>
      </c>
      <c r="E116">
        <v>196061</v>
      </c>
      <c r="F116" s="40">
        <v>17.851587006084841</v>
      </c>
      <c r="G116" s="59">
        <v>35</v>
      </c>
      <c r="H116" s="40">
        <v>0</v>
      </c>
      <c r="I116" s="40">
        <v>17.851587006084841</v>
      </c>
      <c r="J116" s="59">
        <v>35</v>
      </c>
      <c r="K116" s="40">
        <v>8.670770831526923</v>
      </c>
      <c r="L116" s="59">
        <v>17</v>
      </c>
      <c r="M116" s="40">
        <v>0</v>
      </c>
      <c r="N116" s="59">
        <v>0</v>
      </c>
      <c r="O116" s="40">
        <v>0</v>
      </c>
      <c r="P116" s="40">
        <v>0</v>
      </c>
      <c r="Q116" s="40">
        <v>0</v>
      </c>
      <c r="R116" s="40">
        <v>0</v>
      </c>
      <c r="S116" s="40">
        <v>0</v>
      </c>
      <c r="T116" s="40">
        <v>0</v>
      </c>
      <c r="U116" s="40">
        <v>0</v>
      </c>
      <c r="V116" s="40">
        <v>0</v>
      </c>
      <c r="W116" s="40">
        <v>0</v>
      </c>
      <c r="X116" s="40">
        <v>0</v>
      </c>
      <c r="Y116" s="40">
        <v>0</v>
      </c>
      <c r="Z116" s="40">
        <v>0</v>
      </c>
      <c r="AA116" s="40">
        <v>0</v>
      </c>
      <c r="AB116" s="40">
        <v>0</v>
      </c>
      <c r="AC116" s="40">
        <v>0</v>
      </c>
      <c r="AD116" s="40">
        <v>0</v>
      </c>
      <c r="AE116" s="40">
        <v>3.5703174012169683</v>
      </c>
      <c r="AF116" s="40">
        <v>7</v>
      </c>
      <c r="AG116" s="40">
        <v>0</v>
      </c>
      <c r="AH116" s="40">
        <v>0</v>
      </c>
      <c r="AI116" s="40">
        <v>3.5703174012169683</v>
      </c>
      <c r="AJ116" s="40">
        <v>7</v>
      </c>
      <c r="AK116" s="40">
        <v>0</v>
      </c>
      <c r="AL116" s="40">
        <v>0</v>
      </c>
      <c r="AM116" s="40">
        <v>0</v>
      </c>
      <c r="AN116" s="40">
        <v>0</v>
      </c>
    </row>
    <row r="117" spans="1:40" x14ac:dyDescent="0.3">
      <c r="A117" t="s">
        <v>158</v>
      </c>
      <c r="B117" t="s">
        <v>76</v>
      </c>
      <c r="C117">
        <v>23.327999999999999</v>
      </c>
      <c r="D117" t="s">
        <v>272</v>
      </c>
      <c r="E117">
        <v>313485</v>
      </c>
      <c r="F117" s="40">
        <v>20.734644400848524</v>
      </c>
      <c r="G117" s="59">
        <v>65</v>
      </c>
      <c r="H117" s="40">
        <v>1.5949726462191174</v>
      </c>
      <c r="I117" s="40">
        <v>19.139671754629408</v>
      </c>
      <c r="J117" s="59">
        <v>60</v>
      </c>
      <c r="K117" s="40">
        <v>5.1039124679011758</v>
      </c>
      <c r="L117" s="59">
        <v>16</v>
      </c>
      <c r="M117" s="40">
        <v>0</v>
      </c>
      <c r="N117" s="59">
        <v>0</v>
      </c>
      <c r="O117" s="40">
        <v>0</v>
      </c>
      <c r="P117" s="40">
        <v>0</v>
      </c>
      <c r="Q117" s="40">
        <v>0</v>
      </c>
      <c r="R117" s="40">
        <v>0</v>
      </c>
      <c r="S117" s="40">
        <v>1.5949726462191174</v>
      </c>
      <c r="T117" s="40">
        <v>5</v>
      </c>
      <c r="U117" s="40">
        <v>0</v>
      </c>
      <c r="V117" s="40">
        <v>0</v>
      </c>
      <c r="W117" s="40">
        <v>0</v>
      </c>
      <c r="X117" s="40">
        <v>0</v>
      </c>
      <c r="Y117" s="40">
        <v>0</v>
      </c>
      <c r="Z117" s="40">
        <v>0</v>
      </c>
      <c r="AA117" s="40">
        <v>0</v>
      </c>
      <c r="AB117" s="40">
        <v>0</v>
      </c>
      <c r="AC117" s="40">
        <v>0</v>
      </c>
      <c r="AD117" s="40">
        <v>0</v>
      </c>
      <c r="AE117" s="40">
        <v>9.25084134807088</v>
      </c>
      <c r="AF117" s="40">
        <v>29</v>
      </c>
      <c r="AG117" s="40">
        <v>0</v>
      </c>
      <c r="AH117" s="40">
        <v>0</v>
      </c>
      <c r="AI117" s="40">
        <v>2.8709507631944113</v>
      </c>
      <c r="AJ117" s="40">
        <v>9</v>
      </c>
      <c r="AK117" s="40">
        <v>0</v>
      </c>
      <c r="AL117" s="40">
        <v>0</v>
      </c>
      <c r="AM117" s="40">
        <v>0</v>
      </c>
      <c r="AN117" s="40">
        <v>0</v>
      </c>
    </row>
    <row r="118" spans="1:40" x14ac:dyDescent="0.3">
      <c r="A118" t="s">
        <v>158</v>
      </c>
      <c r="B118" t="s">
        <v>76</v>
      </c>
      <c r="C118">
        <v>13.85</v>
      </c>
      <c r="D118" t="s">
        <v>273</v>
      </c>
      <c r="E118">
        <v>212336</v>
      </c>
      <c r="F118" s="40">
        <v>16.483309471780576</v>
      </c>
      <c r="G118" s="59">
        <v>35</v>
      </c>
      <c r="H118" s="40">
        <v>0</v>
      </c>
      <c r="I118" s="40">
        <v>16.483309471780576</v>
      </c>
      <c r="J118" s="59">
        <v>35</v>
      </c>
      <c r="K118" s="40">
        <v>4.2385652927435755</v>
      </c>
      <c r="L118" s="59">
        <v>9</v>
      </c>
      <c r="M118" s="40">
        <v>0</v>
      </c>
      <c r="N118" s="59">
        <v>0</v>
      </c>
      <c r="O118" s="40">
        <v>0</v>
      </c>
      <c r="P118" s="40">
        <v>0</v>
      </c>
      <c r="Q118" s="40">
        <v>0</v>
      </c>
      <c r="R118" s="40">
        <v>0</v>
      </c>
      <c r="S118" s="40">
        <v>0</v>
      </c>
      <c r="T118" s="40">
        <v>0</v>
      </c>
      <c r="U118" s="40">
        <v>0</v>
      </c>
      <c r="V118" s="40">
        <v>0</v>
      </c>
      <c r="W118" s="40">
        <v>0</v>
      </c>
      <c r="X118" s="40">
        <v>0</v>
      </c>
      <c r="Y118" s="40">
        <v>0</v>
      </c>
      <c r="Z118" s="40">
        <v>0</v>
      </c>
      <c r="AA118" s="40">
        <v>0</v>
      </c>
      <c r="AB118" s="40">
        <v>0</v>
      </c>
      <c r="AC118" s="40">
        <v>0</v>
      </c>
      <c r="AD118" s="40">
        <v>0</v>
      </c>
      <c r="AE118" s="40">
        <v>5.180468691131038</v>
      </c>
      <c r="AF118" s="40">
        <v>11</v>
      </c>
      <c r="AG118" s="40">
        <v>0</v>
      </c>
      <c r="AH118" s="40">
        <v>0</v>
      </c>
      <c r="AI118" s="40">
        <v>5.180468691131038</v>
      </c>
      <c r="AJ118" s="40">
        <v>11</v>
      </c>
      <c r="AK118" s="40">
        <v>0</v>
      </c>
      <c r="AL118" s="40">
        <v>0</v>
      </c>
      <c r="AM118" s="40">
        <v>0</v>
      </c>
      <c r="AN118" s="40">
        <v>0</v>
      </c>
    </row>
    <row r="119" spans="1:40" x14ac:dyDescent="0.3">
      <c r="A119" t="s">
        <v>158</v>
      </c>
      <c r="B119" t="s">
        <v>76</v>
      </c>
      <c r="C119">
        <v>30.553999999999998</v>
      </c>
      <c r="D119" t="s">
        <v>274</v>
      </c>
      <c r="E119">
        <v>329143</v>
      </c>
      <c r="F119" s="40">
        <v>11.545133877980087</v>
      </c>
      <c r="G119" s="59">
        <v>38</v>
      </c>
      <c r="H119" s="40">
        <v>0</v>
      </c>
      <c r="I119" s="40">
        <v>11.545133877980087</v>
      </c>
      <c r="J119" s="59">
        <v>38</v>
      </c>
      <c r="K119" s="40">
        <v>3.0381931257842338</v>
      </c>
      <c r="L119" s="59">
        <v>10</v>
      </c>
      <c r="M119" s="40">
        <v>0</v>
      </c>
      <c r="N119" s="59">
        <v>0</v>
      </c>
      <c r="O119" s="40">
        <v>0</v>
      </c>
      <c r="P119" s="40">
        <v>0</v>
      </c>
      <c r="Q119" s="40">
        <v>0</v>
      </c>
      <c r="R119" s="40">
        <v>0</v>
      </c>
      <c r="S119" s="40">
        <v>0</v>
      </c>
      <c r="T119" s="40">
        <v>0</v>
      </c>
      <c r="U119" s="40">
        <v>0</v>
      </c>
      <c r="V119" s="40">
        <v>0</v>
      </c>
      <c r="W119" s="40">
        <v>0</v>
      </c>
      <c r="X119" s="40">
        <v>0</v>
      </c>
      <c r="Y119" s="40">
        <v>0</v>
      </c>
      <c r="Z119" s="40">
        <v>0</v>
      </c>
      <c r="AA119" s="40">
        <v>0</v>
      </c>
      <c r="AB119" s="40">
        <v>0</v>
      </c>
      <c r="AC119" s="40">
        <v>0</v>
      </c>
      <c r="AD119" s="40">
        <v>0</v>
      </c>
      <c r="AE119" s="40">
        <v>5.1649283138331974</v>
      </c>
      <c r="AF119" s="40">
        <v>17</v>
      </c>
      <c r="AG119" s="40">
        <v>0</v>
      </c>
      <c r="AH119" s="40">
        <v>0</v>
      </c>
      <c r="AI119" s="40">
        <v>2.4305545006273865</v>
      </c>
      <c r="AJ119" s="40">
        <v>8</v>
      </c>
      <c r="AK119" s="40">
        <v>0</v>
      </c>
      <c r="AL119" s="40">
        <v>0</v>
      </c>
      <c r="AM119" s="40">
        <v>0</v>
      </c>
      <c r="AN119" s="40">
        <v>0</v>
      </c>
    </row>
    <row r="120" spans="1:40" x14ac:dyDescent="0.3">
      <c r="A120" t="s">
        <v>158</v>
      </c>
      <c r="B120" t="s">
        <v>76</v>
      </c>
      <c r="C120">
        <v>23.452999999999999</v>
      </c>
      <c r="D120" t="s">
        <v>275</v>
      </c>
      <c r="E120">
        <v>278506</v>
      </c>
      <c r="F120" s="40">
        <v>17.59387589495379</v>
      </c>
      <c r="G120" s="59">
        <v>49</v>
      </c>
      <c r="H120" s="40">
        <v>0</v>
      </c>
      <c r="I120" s="40">
        <v>17.59387589495379</v>
      </c>
      <c r="J120" s="59">
        <v>49</v>
      </c>
      <c r="K120" s="40">
        <v>5.0268216842725115</v>
      </c>
      <c r="L120" s="59">
        <v>14</v>
      </c>
      <c r="M120" s="40">
        <v>0</v>
      </c>
      <c r="N120" s="59">
        <v>0</v>
      </c>
      <c r="O120" s="40">
        <v>0</v>
      </c>
      <c r="P120" s="40">
        <v>0</v>
      </c>
      <c r="Q120" s="40">
        <v>0</v>
      </c>
      <c r="R120" s="40">
        <v>0</v>
      </c>
      <c r="S120" s="40">
        <v>0</v>
      </c>
      <c r="T120" s="40">
        <v>0</v>
      </c>
      <c r="U120" s="40">
        <v>0</v>
      </c>
      <c r="V120" s="40">
        <v>0</v>
      </c>
      <c r="W120" s="40">
        <v>0</v>
      </c>
      <c r="X120" s="40">
        <v>0</v>
      </c>
      <c r="Y120" s="40">
        <v>0</v>
      </c>
      <c r="Z120" s="40">
        <v>0</v>
      </c>
      <c r="AA120" s="40">
        <v>0</v>
      </c>
      <c r="AB120" s="40">
        <v>0</v>
      </c>
      <c r="AC120" s="40">
        <v>0</v>
      </c>
      <c r="AD120" s="40">
        <v>0</v>
      </c>
      <c r="AE120" s="40">
        <v>6.1039977594737636</v>
      </c>
      <c r="AF120" s="40">
        <v>17</v>
      </c>
      <c r="AG120" s="40">
        <v>0</v>
      </c>
      <c r="AH120" s="40">
        <v>0</v>
      </c>
      <c r="AI120" s="40">
        <v>4.6677629925387603</v>
      </c>
      <c r="AJ120" s="40">
        <v>13</v>
      </c>
      <c r="AK120" s="40">
        <v>0</v>
      </c>
      <c r="AL120" s="40">
        <v>0</v>
      </c>
      <c r="AM120" s="40">
        <v>0</v>
      </c>
      <c r="AN120" s="40">
        <v>0</v>
      </c>
    </row>
    <row r="121" spans="1:40" x14ac:dyDescent="0.3">
      <c r="A121" t="s">
        <v>158</v>
      </c>
      <c r="B121" t="s">
        <v>76</v>
      </c>
      <c r="C121">
        <v>15.157</v>
      </c>
      <c r="D121" t="s">
        <v>276</v>
      </c>
      <c r="E121">
        <v>333859</v>
      </c>
      <c r="F121" s="40">
        <v>19.768824563663102</v>
      </c>
      <c r="G121" s="59">
        <v>66</v>
      </c>
      <c r="H121" s="40">
        <v>0</v>
      </c>
      <c r="I121" s="40">
        <v>19.768824563663102</v>
      </c>
      <c r="J121" s="59">
        <v>66</v>
      </c>
      <c r="K121" s="40">
        <v>6.589608187887702</v>
      </c>
      <c r="L121" s="59">
        <v>22</v>
      </c>
      <c r="M121" s="40">
        <v>0</v>
      </c>
      <c r="N121" s="59">
        <v>0</v>
      </c>
      <c r="O121" s="40">
        <v>0</v>
      </c>
      <c r="P121" s="40">
        <v>0</v>
      </c>
      <c r="Q121" s="40">
        <v>0</v>
      </c>
      <c r="R121" s="40">
        <v>0</v>
      </c>
      <c r="S121" s="40">
        <v>0</v>
      </c>
      <c r="T121" s="40">
        <v>0</v>
      </c>
      <c r="U121" s="40">
        <v>0</v>
      </c>
      <c r="V121" s="40">
        <v>0</v>
      </c>
      <c r="W121" s="40">
        <v>0</v>
      </c>
      <c r="X121" s="40">
        <v>0</v>
      </c>
      <c r="Y121" s="40">
        <v>0</v>
      </c>
      <c r="Z121" s="40">
        <v>0</v>
      </c>
      <c r="AA121" s="40">
        <v>0</v>
      </c>
      <c r="AB121" s="40">
        <v>0</v>
      </c>
      <c r="AC121" s="40">
        <v>0</v>
      </c>
      <c r="AD121" s="40">
        <v>0</v>
      </c>
      <c r="AE121" s="40">
        <v>8.0872464124076338</v>
      </c>
      <c r="AF121" s="40">
        <v>27</v>
      </c>
      <c r="AG121" s="40">
        <v>0</v>
      </c>
      <c r="AH121" s="40">
        <v>0</v>
      </c>
      <c r="AI121" s="40">
        <v>4.1933870286558097</v>
      </c>
      <c r="AJ121" s="40">
        <v>14</v>
      </c>
      <c r="AK121" s="40">
        <v>0</v>
      </c>
      <c r="AL121" s="40">
        <v>0</v>
      </c>
      <c r="AM121" s="40">
        <v>0</v>
      </c>
      <c r="AN121" s="40">
        <v>0</v>
      </c>
    </row>
    <row r="122" spans="1:40" x14ac:dyDescent="0.3">
      <c r="A122" t="s">
        <v>158</v>
      </c>
      <c r="B122" t="s">
        <v>76</v>
      </c>
      <c r="C122">
        <v>23.931000000000001</v>
      </c>
      <c r="D122" t="s">
        <v>277</v>
      </c>
      <c r="E122">
        <v>210665</v>
      </c>
      <c r="F122" s="40">
        <v>21.360928488358294</v>
      </c>
      <c r="G122" s="59">
        <v>45</v>
      </c>
      <c r="H122" s="40">
        <v>0</v>
      </c>
      <c r="I122" s="40">
        <v>21.360928488358294</v>
      </c>
      <c r="J122" s="59">
        <v>45</v>
      </c>
      <c r="K122" s="40">
        <v>10.4431205943085</v>
      </c>
      <c r="L122" s="59">
        <v>22</v>
      </c>
      <c r="M122" s="40">
        <v>0</v>
      </c>
      <c r="N122" s="59">
        <v>0</v>
      </c>
      <c r="O122" s="40">
        <v>0</v>
      </c>
      <c r="P122" s="40">
        <v>0</v>
      </c>
      <c r="Q122" s="40">
        <v>0</v>
      </c>
      <c r="R122" s="40">
        <v>0</v>
      </c>
      <c r="S122" s="40">
        <v>2.3734364987064773</v>
      </c>
      <c r="T122" s="40">
        <v>5</v>
      </c>
      <c r="U122" s="40">
        <v>0</v>
      </c>
      <c r="V122" s="40">
        <v>0</v>
      </c>
      <c r="W122" s="40">
        <v>0</v>
      </c>
      <c r="X122" s="40">
        <v>0</v>
      </c>
      <c r="Y122" s="40">
        <v>0</v>
      </c>
      <c r="Z122" s="40">
        <v>0</v>
      </c>
      <c r="AA122" s="40">
        <v>0</v>
      </c>
      <c r="AB122" s="40">
        <v>0</v>
      </c>
      <c r="AC122" s="40">
        <v>0</v>
      </c>
      <c r="AD122" s="40">
        <v>0</v>
      </c>
      <c r="AE122" s="40">
        <v>4.7468729974129547</v>
      </c>
      <c r="AF122" s="40">
        <v>10</v>
      </c>
      <c r="AG122" s="40">
        <v>0</v>
      </c>
      <c r="AH122" s="40">
        <v>0</v>
      </c>
      <c r="AI122" s="40">
        <v>3.7974983979303634</v>
      </c>
      <c r="AJ122" s="40">
        <v>8</v>
      </c>
      <c r="AK122" s="40">
        <v>0</v>
      </c>
      <c r="AL122" s="40">
        <v>0</v>
      </c>
      <c r="AM122" s="40">
        <v>0</v>
      </c>
      <c r="AN122" s="40">
        <v>0</v>
      </c>
    </row>
    <row r="123" spans="1:40" x14ac:dyDescent="0.3">
      <c r="A123" t="s">
        <v>158</v>
      </c>
      <c r="B123" t="s">
        <v>76</v>
      </c>
      <c r="C123">
        <v>24.353999999999999</v>
      </c>
      <c r="D123" t="s">
        <v>278</v>
      </c>
      <c r="E123">
        <v>288003</v>
      </c>
      <c r="F123" s="40">
        <v>25.34695819140773</v>
      </c>
      <c r="G123" s="59">
        <v>73</v>
      </c>
      <c r="H123" s="40">
        <v>0</v>
      </c>
      <c r="I123" s="40">
        <v>25.34695819140773</v>
      </c>
      <c r="J123" s="59">
        <v>73</v>
      </c>
      <c r="K123" s="40">
        <v>12.847088398384738</v>
      </c>
      <c r="L123" s="59">
        <v>37</v>
      </c>
      <c r="M123" s="40">
        <v>0</v>
      </c>
      <c r="N123" s="59">
        <v>0</v>
      </c>
      <c r="O123" s="40">
        <v>0</v>
      </c>
      <c r="P123" s="40">
        <v>0</v>
      </c>
      <c r="Q123" s="40">
        <v>0</v>
      </c>
      <c r="R123" s="40">
        <v>0</v>
      </c>
      <c r="S123" s="40">
        <v>0</v>
      </c>
      <c r="T123" s="40">
        <v>0</v>
      </c>
      <c r="U123" s="40">
        <v>0</v>
      </c>
      <c r="V123" s="40">
        <v>0</v>
      </c>
      <c r="W123" s="40">
        <v>0</v>
      </c>
      <c r="X123" s="40">
        <v>0</v>
      </c>
      <c r="Y123" s="40">
        <v>0</v>
      </c>
      <c r="Z123" s="40">
        <v>0</v>
      </c>
      <c r="AA123" s="40">
        <v>0</v>
      </c>
      <c r="AB123" s="40">
        <v>0</v>
      </c>
      <c r="AC123" s="40">
        <v>0</v>
      </c>
      <c r="AD123" s="40">
        <v>0</v>
      </c>
      <c r="AE123" s="40">
        <v>7.9860279233202434</v>
      </c>
      <c r="AF123" s="40">
        <v>23</v>
      </c>
      <c r="AG123" s="40">
        <v>0</v>
      </c>
      <c r="AH123" s="40">
        <v>0</v>
      </c>
      <c r="AI123" s="40">
        <v>2.0833116321704983</v>
      </c>
      <c r="AJ123" s="40">
        <v>6</v>
      </c>
      <c r="AK123" s="40">
        <v>0</v>
      </c>
      <c r="AL123" s="40">
        <v>0</v>
      </c>
      <c r="AM123" s="40">
        <v>0</v>
      </c>
      <c r="AN123" s="40">
        <v>0</v>
      </c>
    </row>
    <row r="124" spans="1:40" x14ac:dyDescent="0.3">
      <c r="A124" t="s">
        <v>158</v>
      </c>
      <c r="B124" t="s">
        <v>76</v>
      </c>
      <c r="C124">
        <v>10.084</v>
      </c>
      <c r="D124" t="s">
        <v>279</v>
      </c>
      <c r="E124">
        <v>129099</v>
      </c>
      <c r="F124" s="40">
        <v>20.139582800796287</v>
      </c>
      <c r="G124" s="59">
        <v>26</v>
      </c>
      <c r="H124" s="40">
        <v>0</v>
      </c>
      <c r="I124" s="40">
        <v>20.139582800796287</v>
      </c>
      <c r="J124" s="59">
        <v>26</v>
      </c>
      <c r="K124" s="40">
        <v>8.520592723413813</v>
      </c>
      <c r="L124" s="59">
        <v>11</v>
      </c>
      <c r="M124" s="40">
        <v>0</v>
      </c>
      <c r="N124" s="59">
        <v>0</v>
      </c>
      <c r="O124" s="40">
        <v>0</v>
      </c>
      <c r="P124" s="40">
        <v>0</v>
      </c>
      <c r="Q124" s="40">
        <v>0</v>
      </c>
      <c r="R124" s="40">
        <v>0</v>
      </c>
      <c r="S124" s="40">
        <v>3.8729966924608248</v>
      </c>
      <c r="T124" s="40">
        <v>5</v>
      </c>
      <c r="U124" s="40">
        <v>0</v>
      </c>
      <c r="V124" s="40">
        <v>0</v>
      </c>
      <c r="W124" s="40">
        <v>0</v>
      </c>
      <c r="X124" s="40">
        <v>0</v>
      </c>
      <c r="Y124" s="40">
        <v>0</v>
      </c>
      <c r="Z124" s="40">
        <v>0</v>
      </c>
      <c r="AA124" s="40">
        <v>0</v>
      </c>
      <c r="AB124" s="40">
        <v>0</v>
      </c>
      <c r="AC124" s="40">
        <v>0</v>
      </c>
      <c r="AD124" s="40">
        <v>0</v>
      </c>
      <c r="AE124" s="40">
        <v>7.7459933849216496</v>
      </c>
      <c r="AF124" s="40">
        <v>10</v>
      </c>
      <c r="AG124" s="40">
        <v>0</v>
      </c>
      <c r="AH124" s="40">
        <v>0</v>
      </c>
      <c r="AI124" s="40">
        <v>0</v>
      </c>
      <c r="AJ124" s="40">
        <v>0</v>
      </c>
      <c r="AK124" s="40">
        <v>0</v>
      </c>
      <c r="AL124" s="40">
        <v>0</v>
      </c>
      <c r="AM124" s="40">
        <v>0</v>
      </c>
      <c r="AN124" s="40">
        <v>0</v>
      </c>
    </row>
    <row r="125" spans="1:40" x14ac:dyDescent="0.3">
      <c r="A125" t="s">
        <v>158</v>
      </c>
      <c r="B125" t="s">
        <v>76</v>
      </c>
      <c r="C125">
        <v>11.048999999999999</v>
      </c>
      <c r="D125" t="s">
        <v>280</v>
      </c>
      <c r="E125">
        <v>164189</v>
      </c>
      <c r="F125" s="40">
        <v>23.753113789596135</v>
      </c>
      <c r="G125" s="59">
        <v>39</v>
      </c>
      <c r="H125" s="40">
        <v>0</v>
      </c>
      <c r="I125" s="40">
        <v>23.753113789596135</v>
      </c>
      <c r="J125" s="59">
        <v>39</v>
      </c>
      <c r="K125" s="40">
        <v>13.399192394131154</v>
      </c>
      <c r="L125" s="59">
        <v>22</v>
      </c>
      <c r="M125" s="40">
        <v>0</v>
      </c>
      <c r="N125" s="59">
        <v>0</v>
      </c>
      <c r="O125" s="40">
        <v>0</v>
      </c>
      <c r="P125" s="40">
        <v>0</v>
      </c>
      <c r="Q125" s="40">
        <v>0</v>
      </c>
      <c r="R125" s="40">
        <v>0</v>
      </c>
      <c r="S125" s="40">
        <v>0</v>
      </c>
      <c r="T125" s="40">
        <v>0</v>
      </c>
      <c r="U125" s="40">
        <v>0</v>
      </c>
      <c r="V125" s="40">
        <v>0</v>
      </c>
      <c r="W125" s="40">
        <v>0</v>
      </c>
      <c r="X125" s="40">
        <v>0</v>
      </c>
      <c r="Y125" s="40">
        <v>0</v>
      </c>
      <c r="Z125" s="40">
        <v>0</v>
      </c>
      <c r="AA125" s="40">
        <v>0</v>
      </c>
      <c r="AB125" s="40">
        <v>0</v>
      </c>
      <c r="AC125" s="40">
        <v>0</v>
      </c>
      <c r="AD125" s="40">
        <v>0</v>
      </c>
      <c r="AE125" s="40">
        <v>4.2633793981326393</v>
      </c>
      <c r="AF125" s="40">
        <v>7</v>
      </c>
      <c r="AG125" s="40">
        <v>0</v>
      </c>
      <c r="AH125" s="40">
        <v>0</v>
      </c>
      <c r="AI125" s="40">
        <v>3.6543251983994054</v>
      </c>
      <c r="AJ125" s="40">
        <v>6</v>
      </c>
      <c r="AK125" s="40">
        <v>0</v>
      </c>
      <c r="AL125" s="40">
        <v>0</v>
      </c>
      <c r="AM125" s="40">
        <v>0</v>
      </c>
      <c r="AN125" s="40">
        <v>0</v>
      </c>
    </row>
    <row r="126" spans="1:40" x14ac:dyDescent="0.3">
      <c r="A126" t="s">
        <v>158</v>
      </c>
      <c r="B126" t="s">
        <v>76</v>
      </c>
      <c r="C126">
        <v>18.558</v>
      </c>
      <c r="D126" t="s">
        <v>281</v>
      </c>
      <c r="E126">
        <v>179863</v>
      </c>
      <c r="F126" s="40">
        <v>16.679361514041243</v>
      </c>
      <c r="G126" s="59">
        <v>30</v>
      </c>
      <c r="H126" s="40">
        <v>0</v>
      </c>
      <c r="I126" s="40">
        <v>16.679361514041243</v>
      </c>
      <c r="J126" s="59">
        <v>30</v>
      </c>
      <c r="K126" s="40">
        <v>8.8956594741553303</v>
      </c>
      <c r="L126" s="59">
        <v>16</v>
      </c>
      <c r="M126" s="40">
        <v>0</v>
      </c>
      <c r="N126" s="59">
        <v>0</v>
      </c>
      <c r="O126" s="40">
        <v>0</v>
      </c>
      <c r="P126" s="40">
        <v>0</v>
      </c>
      <c r="Q126" s="40">
        <v>0</v>
      </c>
      <c r="R126" s="40">
        <v>0</v>
      </c>
      <c r="S126" s="40">
        <v>0</v>
      </c>
      <c r="T126" s="40">
        <v>0</v>
      </c>
      <c r="U126" s="40">
        <v>0</v>
      </c>
      <c r="V126" s="40">
        <v>0</v>
      </c>
      <c r="W126" s="40">
        <v>2.7798935856735403</v>
      </c>
      <c r="X126" s="40">
        <v>5</v>
      </c>
      <c r="Y126" s="40">
        <v>0</v>
      </c>
      <c r="Z126" s="40">
        <v>0</v>
      </c>
      <c r="AA126" s="40">
        <v>0</v>
      </c>
      <c r="AB126" s="40">
        <v>0</v>
      </c>
      <c r="AC126" s="40">
        <v>0</v>
      </c>
      <c r="AD126" s="40">
        <v>0</v>
      </c>
      <c r="AE126" s="40">
        <v>4.4478297370776652</v>
      </c>
      <c r="AF126" s="40">
        <v>8</v>
      </c>
      <c r="AG126" s="40">
        <v>0</v>
      </c>
      <c r="AH126" s="40">
        <v>0</v>
      </c>
      <c r="AI126" s="40">
        <v>0</v>
      </c>
      <c r="AJ126" s="40">
        <v>0</v>
      </c>
      <c r="AK126" s="40">
        <v>0</v>
      </c>
      <c r="AL126" s="40">
        <v>0</v>
      </c>
      <c r="AM126" s="40">
        <v>0</v>
      </c>
      <c r="AN126" s="40">
        <v>0</v>
      </c>
    </row>
    <row r="127" spans="1:40" x14ac:dyDescent="0.3">
      <c r="A127" t="s">
        <v>158</v>
      </c>
      <c r="B127" t="s">
        <v>76</v>
      </c>
      <c r="C127">
        <v>22.966999999999999</v>
      </c>
      <c r="D127" t="s">
        <v>282</v>
      </c>
      <c r="E127">
        <v>163940</v>
      </c>
      <c r="F127" s="40">
        <v>22.569232646090033</v>
      </c>
      <c r="G127" s="59">
        <v>37</v>
      </c>
      <c r="H127" s="40">
        <v>3.0498963035256801</v>
      </c>
      <c r="I127" s="40">
        <v>19.519336342564351</v>
      </c>
      <c r="J127" s="59">
        <v>32</v>
      </c>
      <c r="K127" s="40">
        <v>6.0997926070513602</v>
      </c>
      <c r="L127" s="59">
        <v>10</v>
      </c>
      <c r="M127" s="40">
        <v>0</v>
      </c>
      <c r="N127" s="59">
        <v>0</v>
      </c>
      <c r="O127" s="40">
        <v>0</v>
      </c>
      <c r="P127" s="40">
        <v>0</v>
      </c>
      <c r="Q127" s="40">
        <v>3.0498963035256801</v>
      </c>
      <c r="R127" s="40">
        <v>5</v>
      </c>
      <c r="S127" s="40">
        <v>0</v>
      </c>
      <c r="T127" s="40">
        <v>0</v>
      </c>
      <c r="U127" s="40">
        <v>0</v>
      </c>
      <c r="V127" s="40">
        <v>0</v>
      </c>
      <c r="W127" s="40">
        <v>0</v>
      </c>
      <c r="X127" s="40">
        <v>0</v>
      </c>
      <c r="Y127" s="40">
        <v>0</v>
      </c>
      <c r="Z127" s="40">
        <v>0</v>
      </c>
      <c r="AA127" s="40">
        <v>0</v>
      </c>
      <c r="AB127" s="40">
        <v>0</v>
      </c>
      <c r="AC127" s="40">
        <v>0</v>
      </c>
      <c r="AD127" s="40">
        <v>0</v>
      </c>
      <c r="AE127" s="40">
        <v>7.9297303891667683</v>
      </c>
      <c r="AF127" s="40">
        <v>13</v>
      </c>
      <c r="AG127" s="40">
        <v>0</v>
      </c>
      <c r="AH127" s="40">
        <v>0</v>
      </c>
      <c r="AI127" s="40">
        <v>3.0498963035256801</v>
      </c>
      <c r="AJ127" s="40">
        <v>5</v>
      </c>
      <c r="AK127" s="40">
        <v>0</v>
      </c>
      <c r="AL127" s="40">
        <v>0</v>
      </c>
      <c r="AM127" s="40">
        <v>0</v>
      </c>
      <c r="AN127" s="40">
        <v>0</v>
      </c>
    </row>
    <row r="128" spans="1:40" x14ac:dyDescent="0.3">
      <c r="A128" t="s">
        <v>158</v>
      </c>
      <c r="B128" t="s">
        <v>76</v>
      </c>
      <c r="C128">
        <v>8.8810000000000002</v>
      </c>
      <c r="D128" t="s">
        <v>283</v>
      </c>
      <c r="E128">
        <v>157174</v>
      </c>
      <c r="F128" s="40">
        <v>19.08712636950132</v>
      </c>
      <c r="G128" s="59">
        <v>30</v>
      </c>
      <c r="H128" s="40">
        <v>0</v>
      </c>
      <c r="I128" s="40">
        <v>19.08712636950132</v>
      </c>
      <c r="J128" s="59">
        <v>30</v>
      </c>
      <c r="K128" s="40">
        <v>12.088513367350835</v>
      </c>
      <c r="L128" s="59">
        <v>19</v>
      </c>
      <c r="M128" s="40">
        <v>0</v>
      </c>
      <c r="N128" s="59">
        <v>0</v>
      </c>
      <c r="O128" s="40">
        <v>0</v>
      </c>
      <c r="P128" s="40">
        <v>0</v>
      </c>
      <c r="Q128" s="40">
        <v>0</v>
      </c>
      <c r="R128" s="40">
        <v>0</v>
      </c>
      <c r="S128" s="40">
        <v>0</v>
      </c>
      <c r="T128" s="40">
        <v>0</v>
      </c>
      <c r="U128" s="40">
        <v>0</v>
      </c>
      <c r="V128" s="40">
        <v>0</v>
      </c>
      <c r="W128" s="40">
        <v>0</v>
      </c>
      <c r="X128" s="40">
        <v>0</v>
      </c>
      <c r="Y128" s="40">
        <v>0</v>
      </c>
      <c r="Z128" s="40">
        <v>0</v>
      </c>
      <c r="AA128" s="40">
        <v>0</v>
      </c>
      <c r="AB128" s="40">
        <v>0</v>
      </c>
      <c r="AC128" s="40">
        <v>0</v>
      </c>
      <c r="AD128" s="40">
        <v>0</v>
      </c>
      <c r="AE128" s="40">
        <v>0</v>
      </c>
      <c r="AF128" s="40">
        <v>0</v>
      </c>
      <c r="AG128" s="40">
        <v>0</v>
      </c>
      <c r="AH128" s="40">
        <v>0</v>
      </c>
      <c r="AI128" s="40">
        <v>3.1811877282502197</v>
      </c>
      <c r="AJ128" s="40">
        <v>5</v>
      </c>
      <c r="AK128" s="40">
        <v>0</v>
      </c>
      <c r="AL128" s="40">
        <v>0</v>
      </c>
      <c r="AM128" s="40">
        <v>0</v>
      </c>
      <c r="AN128" s="40">
        <v>0</v>
      </c>
    </row>
    <row r="129" spans="1:40" x14ac:dyDescent="0.3">
      <c r="A129" t="s">
        <v>158</v>
      </c>
      <c r="B129" t="s">
        <v>76</v>
      </c>
      <c r="C129">
        <v>6.1020000000000003</v>
      </c>
      <c r="D129" t="s">
        <v>284</v>
      </c>
      <c r="E129">
        <v>184561</v>
      </c>
      <c r="F129" s="40">
        <v>22.756703745645069</v>
      </c>
      <c r="G129" s="59">
        <v>42</v>
      </c>
      <c r="H129" s="40">
        <v>2.7091313982910799</v>
      </c>
      <c r="I129" s="40">
        <v>20.047572347353992</v>
      </c>
      <c r="J129" s="59">
        <v>37</v>
      </c>
      <c r="K129" s="40">
        <v>12.462004432138967</v>
      </c>
      <c r="L129" s="59">
        <v>23</v>
      </c>
      <c r="M129" s="40">
        <v>0</v>
      </c>
      <c r="N129" s="59">
        <v>0</v>
      </c>
      <c r="O129" s="40">
        <v>0</v>
      </c>
      <c r="P129" s="40">
        <v>0</v>
      </c>
      <c r="Q129" s="40">
        <v>0</v>
      </c>
      <c r="R129" s="40">
        <v>0</v>
      </c>
      <c r="S129" s="40">
        <v>0</v>
      </c>
      <c r="T129" s="40">
        <v>0</v>
      </c>
      <c r="U129" s="40">
        <v>0</v>
      </c>
      <c r="V129" s="40">
        <v>0</v>
      </c>
      <c r="W129" s="40">
        <v>0</v>
      </c>
      <c r="X129" s="40">
        <v>0</v>
      </c>
      <c r="Y129" s="40">
        <v>0</v>
      </c>
      <c r="Z129" s="40">
        <v>0</v>
      </c>
      <c r="AA129" s="40">
        <v>0</v>
      </c>
      <c r="AB129" s="40">
        <v>0</v>
      </c>
      <c r="AC129" s="40">
        <v>0</v>
      </c>
      <c r="AD129" s="40">
        <v>0</v>
      </c>
      <c r="AE129" s="40">
        <v>4.3346102372657285</v>
      </c>
      <c r="AF129" s="40">
        <v>8</v>
      </c>
      <c r="AG129" s="40">
        <v>0</v>
      </c>
      <c r="AH129" s="40">
        <v>0</v>
      </c>
      <c r="AI129" s="40">
        <v>2.7091313982910799</v>
      </c>
      <c r="AJ129" s="40">
        <v>5</v>
      </c>
      <c r="AK129" s="40">
        <v>0</v>
      </c>
      <c r="AL129" s="40">
        <v>0</v>
      </c>
      <c r="AM129" s="40">
        <v>0</v>
      </c>
      <c r="AN129" s="40">
        <v>0</v>
      </c>
    </row>
    <row r="130" spans="1:40" x14ac:dyDescent="0.3">
      <c r="A130" t="s">
        <v>158</v>
      </c>
      <c r="B130" t="s">
        <v>76</v>
      </c>
      <c r="C130">
        <v>18.503</v>
      </c>
      <c r="D130" t="s">
        <v>285</v>
      </c>
      <c r="E130">
        <v>300173</v>
      </c>
      <c r="F130" s="40">
        <v>27.317580195420639</v>
      </c>
      <c r="G130" s="59">
        <v>82</v>
      </c>
      <c r="H130" s="40">
        <v>2.6651297751629892</v>
      </c>
      <c r="I130" s="40">
        <v>24.652450420257654</v>
      </c>
      <c r="J130" s="59">
        <v>74</v>
      </c>
      <c r="K130" s="40">
        <v>11.326801544442704</v>
      </c>
      <c r="L130" s="59">
        <v>34</v>
      </c>
      <c r="M130" s="40">
        <v>0</v>
      </c>
      <c r="N130" s="59">
        <v>0</v>
      </c>
      <c r="O130" s="40">
        <v>0</v>
      </c>
      <c r="P130" s="40">
        <v>0</v>
      </c>
      <c r="Q130" s="40">
        <v>1.6657061094768681</v>
      </c>
      <c r="R130" s="40">
        <v>5</v>
      </c>
      <c r="S130" s="40">
        <v>0</v>
      </c>
      <c r="T130" s="40">
        <v>0</v>
      </c>
      <c r="U130" s="40">
        <v>0</v>
      </c>
      <c r="V130" s="40">
        <v>0</v>
      </c>
      <c r="W130" s="40">
        <v>0</v>
      </c>
      <c r="X130" s="40">
        <v>0</v>
      </c>
      <c r="Y130" s="40">
        <v>0</v>
      </c>
      <c r="Z130" s="40">
        <v>0</v>
      </c>
      <c r="AA130" s="40">
        <v>0</v>
      </c>
      <c r="AB130" s="40">
        <v>0</v>
      </c>
      <c r="AC130" s="40">
        <v>0</v>
      </c>
      <c r="AD130" s="40">
        <v>0</v>
      </c>
      <c r="AE130" s="40">
        <v>5.9965419941167264</v>
      </c>
      <c r="AF130" s="40">
        <v>18</v>
      </c>
      <c r="AG130" s="40">
        <v>0</v>
      </c>
      <c r="AH130" s="40">
        <v>0</v>
      </c>
      <c r="AI130" s="40">
        <v>4.9971183284306058</v>
      </c>
      <c r="AJ130" s="40">
        <v>15</v>
      </c>
      <c r="AK130" s="40">
        <v>0</v>
      </c>
      <c r="AL130" s="40">
        <v>0</v>
      </c>
      <c r="AM130" s="40">
        <v>0</v>
      </c>
      <c r="AN130" s="40">
        <v>0</v>
      </c>
    </row>
    <row r="131" spans="1:40" x14ac:dyDescent="0.3">
      <c r="A131" t="s">
        <v>158</v>
      </c>
      <c r="B131" t="s">
        <v>76</v>
      </c>
      <c r="C131">
        <v>20.265999999999998</v>
      </c>
      <c r="D131" t="s">
        <v>286</v>
      </c>
      <c r="E131">
        <v>281135</v>
      </c>
      <c r="F131" s="40">
        <v>41.617016735731944</v>
      </c>
      <c r="G131" s="59">
        <v>117</v>
      </c>
      <c r="H131" s="40">
        <v>2.4899069841890906</v>
      </c>
      <c r="I131" s="40">
        <v>39.127109751542854</v>
      </c>
      <c r="J131" s="59">
        <v>110</v>
      </c>
      <c r="K131" s="40">
        <v>14.228039909651947</v>
      </c>
      <c r="L131" s="59">
        <v>40</v>
      </c>
      <c r="M131" s="40">
        <v>1.7785049887064934</v>
      </c>
      <c r="N131" s="59">
        <v>5</v>
      </c>
      <c r="O131" s="40">
        <v>0</v>
      </c>
      <c r="P131" s="40">
        <v>0</v>
      </c>
      <c r="Q131" s="40">
        <v>0</v>
      </c>
      <c r="R131" s="40">
        <v>0</v>
      </c>
      <c r="S131" s="40">
        <v>1.7785049887064934</v>
      </c>
      <c r="T131" s="40">
        <v>5</v>
      </c>
      <c r="U131" s="40">
        <v>0</v>
      </c>
      <c r="V131" s="40">
        <v>0</v>
      </c>
      <c r="W131" s="40">
        <v>0</v>
      </c>
      <c r="X131" s="40">
        <v>0</v>
      </c>
      <c r="Y131" s="40">
        <v>0</v>
      </c>
      <c r="Z131" s="40">
        <v>0</v>
      </c>
      <c r="AA131" s="40">
        <v>0</v>
      </c>
      <c r="AB131" s="40">
        <v>0</v>
      </c>
      <c r="AC131" s="40">
        <v>0</v>
      </c>
      <c r="AD131" s="40">
        <v>0</v>
      </c>
      <c r="AE131" s="40">
        <v>14.939441905134546</v>
      </c>
      <c r="AF131" s="40">
        <v>42</v>
      </c>
      <c r="AG131" s="40">
        <v>0</v>
      </c>
      <c r="AH131" s="40">
        <v>0</v>
      </c>
      <c r="AI131" s="40">
        <v>5.6912159638607784</v>
      </c>
      <c r="AJ131" s="40">
        <v>16</v>
      </c>
      <c r="AK131" s="40">
        <v>0</v>
      </c>
      <c r="AL131" s="40">
        <v>0</v>
      </c>
      <c r="AM131" s="40">
        <v>0</v>
      </c>
      <c r="AN131" s="40">
        <v>0</v>
      </c>
    </row>
    <row r="132" spans="1:40" x14ac:dyDescent="0.3">
      <c r="A132" t="s">
        <v>158</v>
      </c>
      <c r="B132" t="s">
        <v>76</v>
      </c>
      <c r="C132">
        <v>26.378</v>
      </c>
      <c r="D132" t="s">
        <v>287</v>
      </c>
      <c r="E132">
        <v>213976</v>
      </c>
      <c r="F132" s="40">
        <v>25.236475118704902</v>
      </c>
      <c r="G132" s="59">
        <v>54</v>
      </c>
      <c r="H132" s="40">
        <v>2.3367106591393427</v>
      </c>
      <c r="I132" s="40">
        <v>22.89976445956556</v>
      </c>
      <c r="J132" s="59">
        <v>49</v>
      </c>
      <c r="K132" s="40">
        <v>9.8141847683852408</v>
      </c>
      <c r="L132" s="59">
        <v>21</v>
      </c>
      <c r="M132" s="40">
        <v>0</v>
      </c>
      <c r="N132" s="59">
        <v>0</v>
      </c>
      <c r="O132" s="40">
        <v>0</v>
      </c>
      <c r="P132" s="40">
        <v>0</v>
      </c>
      <c r="Q132" s="40">
        <v>0</v>
      </c>
      <c r="R132" s="40">
        <v>0</v>
      </c>
      <c r="S132" s="40">
        <v>0</v>
      </c>
      <c r="T132" s="40">
        <v>0</v>
      </c>
      <c r="U132" s="40">
        <v>0</v>
      </c>
      <c r="V132" s="40">
        <v>0</v>
      </c>
      <c r="W132" s="40">
        <v>0</v>
      </c>
      <c r="X132" s="40">
        <v>0</v>
      </c>
      <c r="Y132" s="40">
        <v>0</v>
      </c>
      <c r="Z132" s="40">
        <v>0</v>
      </c>
      <c r="AA132" s="40">
        <v>0</v>
      </c>
      <c r="AB132" s="40">
        <v>0</v>
      </c>
      <c r="AC132" s="40">
        <v>0</v>
      </c>
      <c r="AD132" s="40">
        <v>0</v>
      </c>
      <c r="AE132" s="40">
        <v>9.3468426365573709</v>
      </c>
      <c r="AF132" s="40">
        <v>20</v>
      </c>
      <c r="AG132" s="40">
        <v>0</v>
      </c>
      <c r="AH132" s="40">
        <v>0</v>
      </c>
      <c r="AI132" s="40">
        <v>2.3367106591393427</v>
      </c>
      <c r="AJ132" s="40">
        <v>5</v>
      </c>
      <c r="AK132" s="40">
        <v>0</v>
      </c>
      <c r="AL132" s="40">
        <v>0</v>
      </c>
      <c r="AM132" s="40">
        <v>0</v>
      </c>
      <c r="AN132" s="40">
        <v>0</v>
      </c>
    </row>
    <row r="133" spans="1:40" x14ac:dyDescent="0.3">
      <c r="A133" t="s">
        <v>158</v>
      </c>
      <c r="B133" t="s">
        <v>76</v>
      </c>
      <c r="C133">
        <v>25.611000000000001</v>
      </c>
      <c r="D133" t="s">
        <v>288</v>
      </c>
      <c r="E133">
        <v>257387</v>
      </c>
      <c r="F133" s="40">
        <v>29.916040825682725</v>
      </c>
      <c r="G133" s="59">
        <v>77</v>
      </c>
      <c r="H133" s="40">
        <v>1.9426000536157615</v>
      </c>
      <c r="I133" s="40">
        <v>27.973440772066965</v>
      </c>
      <c r="J133" s="59">
        <v>72</v>
      </c>
      <c r="K133" s="40">
        <v>14.763760407479788</v>
      </c>
      <c r="L133" s="59">
        <v>38</v>
      </c>
      <c r="M133" s="40">
        <v>0</v>
      </c>
      <c r="N133" s="59">
        <v>0</v>
      </c>
      <c r="O133" s="40">
        <v>0</v>
      </c>
      <c r="P133" s="40">
        <v>0</v>
      </c>
      <c r="Q133" s="40">
        <v>1.9426000536157615</v>
      </c>
      <c r="R133" s="40">
        <v>5</v>
      </c>
      <c r="S133" s="40">
        <v>1.9426000536157615</v>
      </c>
      <c r="T133" s="40">
        <v>5</v>
      </c>
      <c r="U133" s="40">
        <v>0</v>
      </c>
      <c r="V133" s="40">
        <v>0</v>
      </c>
      <c r="W133" s="40">
        <v>0</v>
      </c>
      <c r="X133" s="40">
        <v>0</v>
      </c>
      <c r="Y133" s="40">
        <v>0</v>
      </c>
      <c r="Z133" s="40">
        <v>0</v>
      </c>
      <c r="AA133" s="40">
        <v>0</v>
      </c>
      <c r="AB133" s="40">
        <v>0</v>
      </c>
      <c r="AC133" s="40">
        <v>0</v>
      </c>
      <c r="AD133" s="40">
        <v>0</v>
      </c>
      <c r="AE133" s="40">
        <v>6.6048401822935885</v>
      </c>
      <c r="AF133" s="40">
        <v>17</v>
      </c>
      <c r="AG133" s="40">
        <v>0</v>
      </c>
      <c r="AH133" s="40">
        <v>0</v>
      </c>
      <c r="AI133" s="40">
        <v>3.1081600857852183</v>
      </c>
      <c r="AJ133" s="40">
        <v>8</v>
      </c>
      <c r="AK133" s="40">
        <v>0</v>
      </c>
      <c r="AL133" s="40">
        <v>0</v>
      </c>
      <c r="AM133" s="40">
        <v>0</v>
      </c>
      <c r="AN133" s="40">
        <v>0</v>
      </c>
    </row>
    <row r="134" spans="1:40" x14ac:dyDescent="0.3">
      <c r="A134" t="s">
        <v>158</v>
      </c>
      <c r="B134" t="s">
        <v>76</v>
      </c>
      <c r="C134">
        <v>24.599</v>
      </c>
      <c r="D134" t="s">
        <v>289</v>
      </c>
      <c r="E134">
        <v>141281</v>
      </c>
      <c r="F134" s="40">
        <v>69.365307436951895</v>
      </c>
      <c r="G134" s="59">
        <v>98</v>
      </c>
      <c r="H134" s="40">
        <v>3.5390462978036679</v>
      </c>
      <c r="I134" s="40">
        <v>65.826261139148215</v>
      </c>
      <c r="J134" s="59">
        <v>93</v>
      </c>
      <c r="K134" s="40">
        <v>55.91693150529796</v>
      </c>
      <c r="L134" s="59">
        <v>79</v>
      </c>
      <c r="M134" s="40">
        <v>0</v>
      </c>
      <c r="N134" s="59">
        <v>0</v>
      </c>
      <c r="O134" s="40">
        <v>0</v>
      </c>
      <c r="P134" s="40">
        <v>0</v>
      </c>
      <c r="Q134" s="40">
        <v>0</v>
      </c>
      <c r="R134" s="40">
        <v>0</v>
      </c>
      <c r="S134" s="40">
        <v>3.5390462978036679</v>
      </c>
      <c r="T134" s="40">
        <v>5</v>
      </c>
      <c r="U134" s="40">
        <v>0</v>
      </c>
      <c r="V134" s="40">
        <v>0</v>
      </c>
      <c r="W134" s="40">
        <v>0</v>
      </c>
      <c r="X134" s="40">
        <v>0</v>
      </c>
      <c r="Y134" s="40">
        <v>0</v>
      </c>
      <c r="Z134" s="40">
        <v>0</v>
      </c>
      <c r="AA134" s="40">
        <v>0</v>
      </c>
      <c r="AB134" s="40">
        <v>0</v>
      </c>
      <c r="AC134" s="40">
        <v>0</v>
      </c>
      <c r="AD134" s="40">
        <v>0</v>
      </c>
      <c r="AE134" s="40">
        <v>7.0780925956073357</v>
      </c>
      <c r="AF134" s="40">
        <v>10</v>
      </c>
      <c r="AG134" s="40">
        <v>0</v>
      </c>
      <c r="AH134" s="40">
        <v>0</v>
      </c>
      <c r="AI134" s="40">
        <v>0</v>
      </c>
      <c r="AJ134" s="40">
        <v>0</v>
      </c>
      <c r="AK134" s="40">
        <v>0</v>
      </c>
      <c r="AL134" s="40">
        <v>0</v>
      </c>
      <c r="AM134" s="40">
        <v>0</v>
      </c>
      <c r="AN134" s="40">
        <v>0</v>
      </c>
    </row>
    <row r="135" spans="1:40" x14ac:dyDescent="0.3">
      <c r="A135" t="s">
        <v>158</v>
      </c>
      <c r="B135" t="s">
        <v>76</v>
      </c>
      <c r="C135">
        <v>11.920999999999999</v>
      </c>
      <c r="D135" t="s">
        <v>290</v>
      </c>
      <c r="E135">
        <v>569850</v>
      </c>
      <c r="F135" s="40">
        <v>23.865929630604548</v>
      </c>
      <c r="G135" s="59">
        <v>136</v>
      </c>
      <c r="H135" s="40">
        <v>0.87742388347810818</v>
      </c>
      <c r="I135" s="40">
        <v>22.988505747126435</v>
      </c>
      <c r="J135" s="59">
        <v>131</v>
      </c>
      <c r="K135" s="40">
        <v>13.336843028867245</v>
      </c>
      <c r="L135" s="59">
        <v>76</v>
      </c>
      <c r="M135" s="40">
        <v>0</v>
      </c>
      <c r="N135" s="59">
        <v>0</v>
      </c>
      <c r="O135" s="40">
        <v>0</v>
      </c>
      <c r="P135" s="40">
        <v>0</v>
      </c>
      <c r="Q135" s="40">
        <v>0</v>
      </c>
      <c r="R135" s="40">
        <v>0</v>
      </c>
      <c r="S135" s="40">
        <v>0.87742388347810818</v>
      </c>
      <c r="T135" s="40">
        <v>5</v>
      </c>
      <c r="U135" s="40">
        <v>0</v>
      </c>
      <c r="V135" s="40">
        <v>0</v>
      </c>
      <c r="W135" s="40">
        <v>0.87742388347810818</v>
      </c>
      <c r="X135" s="40">
        <v>5</v>
      </c>
      <c r="Y135" s="40">
        <v>0</v>
      </c>
      <c r="Z135" s="40">
        <v>0</v>
      </c>
      <c r="AA135" s="40">
        <v>0</v>
      </c>
      <c r="AB135" s="40">
        <v>0</v>
      </c>
      <c r="AC135" s="40">
        <v>0</v>
      </c>
      <c r="AD135" s="40">
        <v>0</v>
      </c>
      <c r="AE135" s="40">
        <v>4.3871194173905419</v>
      </c>
      <c r="AF135" s="40">
        <v>25</v>
      </c>
      <c r="AG135" s="40">
        <v>0</v>
      </c>
      <c r="AH135" s="40">
        <v>0</v>
      </c>
      <c r="AI135" s="40">
        <v>3.3342107572168111</v>
      </c>
      <c r="AJ135" s="40">
        <v>19</v>
      </c>
      <c r="AK135" s="40">
        <v>0</v>
      </c>
      <c r="AL135" s="40">
        <v>0</v>
      </c>
      <c r="AM135" s="40">
        <v>0</v>
      </c>
      <c r="AN135" s="40">
        <v>0</v>
      </c>
    </row>
    <row r="136" spans="1:40" x14ac:dyDescent="0.3">
      <c r="A136" t="s">
        <v>158</v>
      </c>
      <c r="B136" t="s">
        <v>76</v>
      </c>
      <c r="C136">
        <v>21.23</v>
      </c>
      <c r="D136" t="s">
        <v>291</v>
      </c>
      <c r="E136">
        <v>556638</v>
      </c>
      <c r="F136" s="40">
        <v>33.414894419712631</v>
      </c>
      <c r="G136" s="59">
        <v>186</v>
      </c>
      <c r="H136" s="40">
        <v>1.43719975998764</v>
      </c>
      <c r="I136" s="40">
        <v>31.977694659724992</v>
      </c>
      <c r="J136" s="59">
        <v>178</v>
      </c>
      <c r="K136" s="40">
        <v>14.192347629877945</v>
      </c>
      <c r="L136" s="59">
        <v>79</v>
      </c>
      <c r="M136" s="40">
        <v>0</v>
      </c>
      <c r="N136" s="59">
        <v>0</v>
      </c>
      <c r="O136" s="40">
        <v>0</v>
      </c>
      <c r="P136" s="40">
        <v>0</v>
      </c>
      <c r="Q136" s="40">
        <v>0.89824984999227508</v>
      </c>
      <c r="R136" s="40">
        <v>5</v>
      </c>
      <c r="S136" s="40">
        <v>1.257549789989185</v>
      </c>
      <c r="T136" s="40">
        <v>7</v>
      </c>
      <c r="U136" s="40">
        <v>0</v>
      </c>
      <c r="V136" s="40">
        <v>0</v>
      </c>
      <c r="W136" s="40">
        <v>0</v>
      </c>
      <c r="X136" s="40">
        <v>0</v>
      </c>
      <c r="Y136" s="40">
        <v>0</v>
      </c>
      <c r="Z136" s="40">
        <v>0</v>
      </c>
      <c r="AA136" s="40">
        <v>0</v>
      </c>
      <c r="AB136" s="40">
        <v>0</v>
      </c>
      <c r="AC136" s="40">
        <v>0</v>
      </c>
      <c r="AD136" s="40">
        <v>0</v>
      </c>
      <c r="AE136" s="40">
        <v>7.365648769936656</v>
      </c>
      <c r="AF136" s="40">
        <v>41</v>
      </c>
      <c r="AG136" s="40">
        <v>0</v>
      </c>
      <c r="AH136" s="40">
        <v>0</v>
      </c>
      <c r="AI136" s="40">
        <v>7.365648769936656</v>
      </c>
      <c r="AJ136" s="40">
        <v>41</v>
      </c>
      <c r="AK136" s="40">
        <v>0</v>
      </c>
      <c r="AL136" s="40">
        <v>0</v>
      </c>
      <c r="AM136" s="40">
        <v>0</v>
      </c>
      <c r="AN136" s="40">
        <v>0</v>
      </c>
    </row>
    <row r="137" spans="1:40" x14ac:dyDescent="0.3">
      <c r="A137" t="s">
        <v>158</v>
      </c>
      <c r="B137" t="s">
        <v>76</v>
      </c>
      <c r="C137">
        <v>12.776999999999999</v>
      </c>
      <c r="D137" t="s">
        <v>292</v>
      </c>
      <c r="E137">
        <v>1433542</v>
      </c>
      <c r="F137" s="40">
        <v>25.670681431028878</v>
      </c>
      <c r="G137" s="59">
        <v>368</v>
      </c>
      <c r="H137" s="40">
        <v>1.9532040219261104</v>
      </c>
      <c r="I137" s="40">
        <v>23.717477409102766</v>
      </c>
      <c r="J137" s="59">
        <v>340</v>
      </c>
      <c r="K137" s="40">
        <v>15.067573883429993</v>
      </c>
      <c r="L137" s="59">
        <v>216</v>
      </c>
      <c r="M137" s="40">
        <v>0</v>
      </c>
      <c r="N137" s="59">
        <v>0</v>
      </c>
      <c r="O137" s="40">
        <v>0</v>
      </c>
      <c r="P137" s="40">
        <v>0</v>
      </c>
      <c r="Q137" s="40">
        <v>0.34878643248680541</v>
      </c>
      <c r="R137" s="40">
        <v>5</v>
      </c>
      <c r="S137" s="40">
        <v>0.62781557847624969</v>
      </c>
      <c r="T137" s="40">
        <v>9</v>
      </c>
      <c r="U137" s="40">
        <v>0</v>
      </c>
      <c r="V137" s="40">
        <v>0</v>
      </c>
      <c r="W137" s="40">
        <v>0.48830100548152761</v>
      </c>
      <c r="X137" s="40">
        <v>7</v>
      </c>
      <c r="Y137" s="40">
        <v>0</v>
      </c>
      <c r="Z137" s="40">
        <v>0</v>
      </c>
      <c r="AA137" s="40">
        <v>0</v>
      </c>
      <c r="AB137" s="40">
        <v>0</v>
      </c>
      <c r="AC137" s="40">
        <v>0</v>
      </c>
      <c r="AD137" s="40">
        <v>0</v>
      </c>
      <c r="AE137" s="40">
        <v>3.8366507573548594</v>
      </c>
      <c r="AF137" s="40">
        <v>55</v>
      </c>
      <c r="AG137" s="40">
        <v>0</v>
      </c>
      <c r="AH137" s="40">
        <v>0</v>
      </c>
      <c r="AI137" s="40">
        <v>3.0693206058838873</v>
      </c>
      <c r="AJ137" s="40">
        <v>44</v>
      </c>
      <c r="AK137" s="40">
        <v>0</v>
      </c>
      <c r="AL137" s="40">
        <v>0</v>
      </c>
      <c r="AM137" s="40">
        <v>0</v>
      </c>
      <c r="AN137" s="40">
        <v>0</v>
      </c>
    </row>
    <row r="138" spans="1:40" x14ac:dyDescent="0.3">
      <c r="A138" t="s">
        <v>158</v>
      </c>
      <c r="B138" t="s">
        <v>76</v>
      </c>
      <c r="C138">
        <v>20.7</v>
      </c>
      <c r="D138" t="s">
        <v>293</v>
      </c>
      <c r="E138">
        <v>1617585</v>
      </c>
      <c r="F138" s="40">
        <v>34.063124967157833</v>
      </c>
      <c r="G138" s="59">
        <v>551</v>
      </c>
      <c r="H138" s="40">
        <v>2.3491810322177815</v>
      </c>
      <c r="I138" s="40">
        <v>31.404841167542973</v>
      </c>
      <c r="J138" s="59">
        <v>508</v>
      </c>
      <c r="K138" s="40">
        <v>20.215320987768802</v>
      </c>
      <c r="L138" s="59">
        <v>327</v>
      </c>
      <c r="M138" s="40">
        <v>0</v>
      </c>
      <c r="N138" s="59">
        <v>0</v>
      </c>
      <c r="O138" s="40">
        <v>0</v>
      </c>
      <c r="P138" s="40">
        <v>0</v>
      </c>
      <c r="Q138" s="40">
        <v>0.37092332087649177</v>
      </c>
      <c r="R138" s="40">
        <v>6</v>
      </c>
      <c r="S138" s="40">
        <v>1.3600521765471365</v>
      </c>
      <c r="T138" s="40">
        <v>22</v>
      </c>
      <c r="U138" s="40">
        <v>0</v>
      </c>
      <c r="V138" s="40">
        <v>0</v>
      </c>
      <c r="W138" s="40">
        <v>0.30910276739707648</v>
      </c>
      <c r="X138" s="40">
        <v>5</v>
      </c>
      <c r="Y138" s="40">
        <v>0</v>
      </c>
      <c r="Z138" s="40">
        <v>0</v>
      </c>
      <c r="AA138" s="40">
        <v>0</v>
      </c>
      <c r="AB138" s="40">
        <v>0</v>
      </c>
      <c r="AC138" s="40">
        <v>0.30910276739707648</v>
      </c>
      <c r="AD138" s="40">
        <v>5</v>
      </c>
      <c r="AE138" s="40">
        <v>5.7493114735856237</v>
      </c>
      <c r="AF138" s="40">
        <v>93</v>
      </c>
      <c r="AG138" s="40">
        <v>0</v>
      </c>
      <c r="AH138" s="40">
        <v>0</v>
      </c>
      <c r="AI138" s="40">
        <v>3.0292071204913498</v>
      </c>
      <c r="AJ138" s="40">
        <v>49</v>
      </c>
      <c r="AK138" s="40">
        <v>5</v>
      </c>
      <c r="AL138" s="40">
        <v>0</v>
      </c>
      <c r="AM138" s="40">
        <v>0.30910276739707648</v>
      </c>
      <c r="AN138" s="40">
        <v>5</v>
      </c>
    </row>
    <row r="139" spans="1:40" x14ac:dyDescent="0.3">
      <c r="A139" t="s">
        <v>158</v>
      </c>
      <c r="B139" t="s">
        <v>76</v>
      </c>
      <c r="C139">
        <v>11.18</v>
      </c>
      <c r="D139" t="s">
        <v>294</v>
      </c>
      <c r="E139">
        <v>751883</v>
      </c>
      <c r="F139" s="40">
        <v>25.66888731358469</v>
      </c>
      <c r="G139" s="59">
        <v>193</v>
      </c>
      <c r="H139" s="40">
        <v>2.9259871549163901</v>
      </c>
      <c r="I139" s="40">
        <v>22.742900158668302</v>
      </c>
      <c r="J139" s="59">
        <v>171</v>
      </c>
      <c r="K139" s="40">
        <v>13.166942197123754</v>
      </c>
      <c r="L139" s="59">
        <v>99</v>
      </c>
      <c r="M139" s="40">
        <v>0</v>
      </c>
      <c r="N139" s="59">
        <v>0</v>
      </c>
      <c r="O139" s="40">
        <v>0</v>
      </c>
      <c r="P139" s="40">
        <v>0</v>
      </c>
      <c r="Q139" s="40">
        <v>0</v>
      </c>
      <c r="R139" s="40">
        <v>0</v>
      </c>
      <c r="S139" s="40">
        <v>0.66499708066281593</v>
      </c>
      <c r="T139" s="40">
        <v>5</v>
      </c>
      <c r="U139" s="40">
        <v>0</v>
      </c>
      <c r="V139" s="40">
        <v>0</v>
      </c>
      <c r="W139" s="40">
        <v>0</v>
      </c>
      <c r="X139" s="40">
        <v>0</v>
      </c>
      <c r="Y139" s="40">
        <v>0</v>
      </c>
      <c r="Z139" s="40">
        <v>0</v>
      </c>
      <c r="AA139" s="40">
        <v>0</v>
      </c>
      <c r="AB139" s="40">
        <v>0</v>
      </c>
      <c r="AC139" s="40">
        <v>0</v>
      </c>
      <c r="AD139" s="40">
        <v>0</v>
      </c>
      <c r="AE139" s="40">
        <v>3.8569830678443324</v>
      </c>
      <c r="AF139" s="40">
        <v>29</v>
      </c>
      <c r="AG139" s="40">
        <v>0</v>
      </c>
      <c r="AH139" s="40">
        <v>0</v>
      </c>
      <c r="AI139" s="40">
        <v>4.3889807323745842</v>
      </c>
      <c r="AJ139" s="40">
        <v>33</v>
      </c>
      <c r="AK139" s="40">
        <v>0</v>
      </c>
      <c r="AL139" s="40">
        <v>0</v>
      </c>
      <c r="AM139" s="40">
        <v>0</v>
      </c>
      <c r="AN139" s="40">
        <v>0</v>
      </c>
    </row>
    <row r="140" spans="1:40" x14ac:dyDescent="0.3">
      <c r="A140" t="s">
        <v>158</v>
      </c>
      <c r="B140" t="s">
        <v>76</v>
      </c>
      <c r="C140">
        <v>10.132</v>
      </c>
      <c r="D140" t="s">
        <v>295</v>
      </c>
      <c r="E140">
        <v>1235134</v>
      </c>
      <c r="F140" s="40">
        <v>23.155382330985951</v>
      </c>
      <c r="G140" s="59">
        <v>286</v>
      </c>
      <c r="H140" s="40">
        <v>1.5382946303801854</v>
      </c>
      <c r="I140" s="40">
        <v>21.617087700605762</v>
      </c>
      <c r="J140" s="59">
        <v>267</v>
      </c>
      <c r="K140" s="40">
        <v>11.496728290209807</v>
      </c>
      <c r="L140" s="59">
        <v>142</v>
      </c>
      <c r="M140" s="40">
        <v>0</v>
      </c>
      <c r="N140" s="59">
        <v>0</v>
      </c>
      <c r="O140" s="40">
        <v>0</v>
      </c>
      <c r="P140" s="40">
        <v>0</v>
      </c>
      <c r="Q140" s="40">
        <v>0</v>
      </c>
      <c r="R140" s="40">
        <v>0</v>
      </c>
      <c r="S140" s="40">
        <v>0.80962875283167657</v>
      </c>
      <c r="T140" s="40">
        <v>10</v>
      </c>
      <c r="U140" s="40">
        <v>0</v>
      </c>
      <c r="V140" s="40">
        <v>0</v>
      </c>
      <c r="W140" s="40">
        <v>0.56674012698217358</v>
      </c>
      <c r="X140" s="40">
        <v>7</v>
      </c>
      <c r="Y140" s="40">
        <v>0</v>
      </c>
      <c r="Z140" s="40">
        <v>0</v>
      </c>
      <c r="AA140" s="40">
        <v>0</v>
      </c>
      <c r="AB140" s="40">
        <v>0</v>
      </c>
      <c r="AC140" s="40">
        <v>0</v>
      </c>
      <c r="AD140" s="40">
        <v>0</v>
      </c>
      <c r="AE140" s="40">
        <v>5.0196982675563948</v>
      </c>
      <c r="AF140" s="40">
        <v>62</v>
      </c>
      <c r="AG140" s="40">
        <v>0</v>
      </c>
      <c r="AH140" s="40">
        <v>0</v>
      </c>
      <c r="AI140" s="40">
        <v>3.2385150113267063</v>
      </c>
      <c r="AJ140" s="40">
        <v>40</v>
      </c>
      <c r="AK140" s="40">
        <v>0</v>
      </c>
      <c r="AL140" s="40">
        <v>0</v>
      </c>
      <c r="AM140" s="40">
        <v>0</v>
      </c>
      <c r="AN140" s="40">
        <v>0</v>
      </c>
    </row>
    <row r="141" spans="1:40" x14ac:dyDescent="0.3">
      <c r="A141" t="s">
        <v>158</v>
      </c>
      <c r="B141" t="s">
        <v>76</v>
      </c>
      <c r="C141">
        <v>14.8</v>
      </c>
      <c r="D141" t="s">
        <v>296</v>
      </c>
      <c r="E141">
        <v>904033</v>
      </c>
      <c r="F141" s="40">
        <v>32.852783028938106</v>
      </c>
      <c r="G141" s="59">
        <v>297</v>
      </c>
      <c r="H141" s="40">
        <v>1.5486160350341194</v>
      </c>
      <c r="I141" s="40">
        <v>30.751089838534657</v>
      </c>
      <c r="J141" s="59">
        <v>278</v>
      </c>
      <c r="K141" s="40">
        <v>18.030315265040105</v>
      </c>
      <c r="L141" s="59">
        <v>163</v>
      </c>
      <c r="M141" s="40">
        <v>0.55307715536932833</v>
      </c>
      <c r="N141" s="59">
        <v>5</v>
      </c>
      <c r="O141" s="40">
        <v>0</v>
      </c>
      <c r="P141" s="40">
        <v>0</v>
      </c>
      <c r="Q141" s="40">
        <v>0.66369258644319395</v>
      </c>
      <c r="R141" s="40">
        <v>6</v>
      </c>
      <c r="S141" s="40">
        <v>0.99553887966479104</v>
      </c>
      <c r="T141" s="40">
        <v>9</v>
      </c>
      <c r="U141" s="40">
        <v>0</v>
      </c>
      <c r="V141" s="40">
        <v>0</v>
      </c>
      <c r="W141" s="40">
        <v>0</v>
      </c>
      <c r="X141" s="40">
        <v>0</v>
      </c>
      <c r="Y141" s="40">
        <v>0</v>
      </c>
      <c r="Z141" s="40">
        <v>0</v>
      </c>
      <c r="AA141" s="40">
        <v>0</v>
      </c>
      <c r="AB141" s="40">
        <v>0</v>
      </c>
      <c r="AC141" s="40">
        <v>0</v>
      </c>
      <c r="AD141" s="40">
        <v>0</v>
      </c>
      <c r="AE141" s="40">
        <v>4.8670789672500891</v>
      </c>
      <c r="AF141" s="40">
        <v>44</v>
      </c>
      <c r="AG141" s="40">
        <v>0</v>
      </c>
      <c r="AH141" s="40">
        <v>0</v>
      </c>
      <c r="AI141" s="40">
        <v>5.5307715536932829</v>
      </c>
      <c r="AJ141" s="40">
        <v>50</v>
      </c>
      <c r="AK141" s="40">
        <v>0</v>
      </c>
      <c r="AL141" s="40">
        <v>5</v>
      </c>
      <c r="AM141" s="40">
        <v>0.55307715536932833</v>
      </c>
      <c r="AN141" s="40">
        <v>5</v>
      </c>
    </row>
    <row r="142" spans="1:40" x14ac:dyDescent="0.3">
      <c r="A142" t="s">
        <v>158</v>
      </c>
      <c r="B142" t="s">
        <v>76</v>
      </c>
      <c r="C142">
        <v>12.281000000000001</v>
      </c>
      <c r="D142" t="s">
        <v>297</v>
      </c>
      <c r="E142">
        <v>198264</v>
      </c>
      <c r="F142" s="40">
        <v>31.775814066093691</v>
      </c>
      <c r="G142" s="59">
        <v>63</v>
      </c>
      <c r="H142" s="40">
        <v>2.5218900052455311</v>
      </c>
      <c r="I142" s="40">
        <v>29.253924060848163</v>
      </c>
      <c r="J142" s="59">
        <v>58</v>
      </c>
      <c r="K142" s="40">
        <v>14.122584029374977</v>
      </c>
      <c r="L142" s="59">
        <v>28</v>
      </c>
      <c r="M142" s="40">
        <v>0</v>
      </c>
      <c r="N142" s="59">
        <v>0</v>
      </c>
      <c r="O142" s="40">
        <v>0</v>
      </c>
      <c r="P142" s="40">
        <v>0</v>
      </c>
      <c r="Q142" s="40">
        <v>0</v>
      </c>
      <c r="R142" s="40">
        <v>0</v>
      </c>
      <c r="S142" s="40">
        <v>0</v>
      </c>
      <c r="T142" s="40">
        <v>0</v>
      </c>
      <c r="U142" s="40">
        <v>0</v>
      </c>
      <c r="V142" s="40">
        <v>0</v>
      </c>
      <c r="W142" s="40">
        <v>0</v>
      </c>
      <c r="X142" s="40">
        <v>0</v>
      </c>
      <c r="Y142" s="40">
        <v>0</v>
      </c>
      <c r="Z142" s="40">
        <v>0</v>
      </c>
      <c r="AA142" s="40">
        <v>0</v>
      </c>
      <c r="AB142" s="40">
        <v>0</v>
      </c>
      <c r="AC142" s="40">
        <v>0</v>
      </c>
      <c r="AD142" s="40">
        <v>0</v>
      </c>
      <c r="AE142" s="40">
        <v>11.096316023080337</v>
      </c>
      <c r="AF142" s="40">
        <v>22</v>
      </c>
      <c r="AG142" s="40">
        <v>0</v>
      </c>
      <c r="AH142" s="40">
        <v>0</v>
      </c>
      <c r="AI142" s="40">
        <v>2.5218900052455311</v>
      </c>
      <c r="AJ142" s="40">
        <v>5</v>
      </c>
      <c r="AK142" s="40">
        <v>0</v>
      </c>
      <c r="AL142" s="40">
        <v>0</v>
      </c>
      <c r="AM142" s="40">
        <v>0</v>
      </c>
      <c r="AN142" s="40">
        <v>0</v>
      </c>
    </row>
    <row r="143" spans="1:40" x14ac:dyDescent="0.3">
      <c r="A143" t="s">
        <v>158</v>
      </c>
      <c r="B143" t="s">
        <v>76</v>
      </c>
      <c r="C143">
        <v>22.495999999999999</v>
      </c>
      <c r="D143" t="s">
        <v>298</v>
      </c>
      <c r="E143">
        <v>486376</v>
      </c>
      <c r="F143" s="40">
        <v>28.167508265210458</v>
      </c>
      <c r="G143" s="59">
        <v>137</v>
      </c>
      <c r="H143" s="40">
        <v>1.6448180008882016</v>
      </c>
      <c r="I143" s="40">
        <v>26.52269026432225</v>
      </c>
      <c r="J143" s="59">
        <v>129</v>
      </c>
      <c r="K143" s="40">
        <v>13.775350757438691</v>
      </c>
      <c r="L143" s="59">
        <v>67</v>
      </c>
      <c r="M143" s="40">
        <v>0</v>
      </c>
      <c r="N143" s="59">
        <v>0</v>
      </c>
      <c r="O143" s="40">
        <v>0</v>
      </c>
      <c r="P143" s="40">
        <v>0</v>
      </c>
      <c r="Q143" s="40">
        <v>1.028011250555126</v>
      </c>
      <c r="R143" s="40">
        <v>5</v>
      </c>
      <c r="S143" s="40">
        <v>1.028011250555126</v>
      </c>
      <c r="T143" s="40">
        <v>5</v>
      </c>
      <c r="U143" s="40">
        <v>0</v>
      </c>
      <c r="V143" s="40">
        <v>0</v>
      </c>
      <c r="W143" s="40">
        <v>1.028011250555126</v>
      </c>
      <c r="X143" s="40">
        <v>5</v>
      </c>
      <c r="Y143" s="40">
        <v>0</v>
      </c>
      <c r="Z143" s="40">
        <v>0</v>
      </c>
      <c r="AA143" s="40">
        <v>0</v>
      </c>
      <c r="AB143" s="40">
        <v>0</v>
      </c>
      <c r="AC143" s="40">
        <v>0</v>
      </c>
      <c r="AD143" s="40">
        <v>0</v>
      </c>
      <c r="AE143" s="40">
        <v>10.485714755662286</v>
      </c>
      <c r="AF143" s="40">
        <v>51</v>
      </c>
      <c r="AG143" s="40">
        <v>0</v>
      </c>
      <c r="AH143" s="40">
        <v>0</v>
      </c>
      <c r="AI143" s="40">
        <v>0</v>
      </c>
      <c r="AJ143" s="40">
        <v>0</v>
      </c>
      <c r="AK143" s="40">
        <v>0</v>
      </c>
      <c r="AL143" s="40">
        <v>0</v>
      </c>
      <c r="AM143" s="40">
        <v>0</v>
      </c>
      <c r="AN143" s="40">
        <v>0</v>
      </c>
    </row>
    <row r="144" spans="1:40" x14ac:dyDescent="0.3">
      <c r="A144" t="s">
        <v>158</v>
      </c>
      <c r="B144" t="s">
        <v>76</v>
      </c>
      <c r="C144">
        <v>15.456</v>
      </c>
      <c r="D144" t="s">
        <v>299</v>
      </c>
      <c r="E144">
        <v>221927</v>
      </c>
      <c r="F144" s="40">
        <v>37.399685482163058</v>
      </c>
      <c r="G144" s="59">
        <v>83</v>
      </c>
      <c r="H144" s="40">
        <v>2.2529931013351234</v>
      </c>
      <c r="I144" s="40">
        <v>32.893699279492807</v>
      </c>
      <c r="J144" s="59">
        <v>73</v>
      </c>
      <c r="K144" s="40">
        <v>23.881726874152314</v>
      </c>
      <c r="L144" s="59">
        <v>53</v>
      </c>
      <c r="M144" s="40">
        <v>0</v>
      </c>
      <c r="N144" s="59">
        <v>0</v>
      </c>
      <c r="O144" s="40">
        <v>0</v>
      </c>
      <c r="P144" s="40">
        <v>0</v>
      </c>
      <c r="Q144" s="40">
        <v>0</v>
      </c>
      <c r="R144" s="40">
        <v>0</v>
      </c>
      <c r="S144" s="40">
        <v>0</v>
      </c>
      <c r="T144" s="40">
        <v>0</v>
      </c>
      <c r="U144" s="40">
        <v>0</v>
      </c>
      <c r="V144" s="40">
        <v>0</v>
      </c>
      <c r="W144" s="40">
        <v>0</v>
      </c>
      <c r="X144" s="40">
        <v>0</v>
      </c>
      <c r="Y144" s="40">
        <v>0</v>
      </c>
      <c r="Z144" s="40">
        <v>0</v>
      </c>
      <c r="AA144" s="40">
        <v>0</v>
      </c>
      <c r="AB144" s="40">
        <v>0</v>
      </c>
      <c r="AC144" s="40">
        <v>0</v>
      </c>
      <c r="AD144" s="40">
        <v>0</v>
      </c>
      <c r="AE144" s="40">
        <v>5.4071834432042971</v>
      </c>
      <c r="AF144" s="40">
        <v>12</v>
      </c>
      <c r="AG144" s="40">
        <v>0</v>
      </c>
      <c r="AH144" s="40">
        <v>0</v>
      </c>
      <c r="AI144" s="40">
        <v>2.2529931013351234</v>
      </c>
      <c r="AJ144" s="40">
        <v>5</v>
      </c>
      <c r="AK144" s="40">
        <v>0</v>
      </c>
      <c r="AL144" s="40">
        <v>5</v>
      </c>
      <c r="AM144" s="40">
        <v>2.2529931013351234</v>
      </c>
      <c r="AN144" s="40">
        <v>5</v>
      </c>
    </row>
    <row r="145" spans="1:40" x14ac:dyDescent="0.3">
      <c r="A145" t="s">
        <v>158</v>
      </c>
      <c r="B145" t="s">
        <v>76</v>
      </c>
      <c r="C145">
        <v>11.614000000000001</v>
      </c>
      <c r="D145" t="s">
        <v>300</v>
      </c>
      <c r="E145">
        <v>300435</v>
      </c>
      <c r="F145" s="40">
        <v>23.965250386938937</v>
      </c>
      <c r="G145" s="59">
        <v>72</v>
      </c>
      <c r="H145" s="40">
        <v>2.6628055985487711</v>
      </c>
      <c r="I145" s="40">
        <v>21.302444788390169</v>
      </c>
      <c r="J145" s="59">
        <v>64</v>
      </c>
      <c r="K145" s="40">
        <v>13.979729392381046</v>
      </c>
      <c r="L145" s="59">
        <v>42</v>
      </c>
      <c r="M145" s="40">
        <v>0</v>
      </c>
      <c r="N145" s="59">
        <v>0</v>
      </c>
      <c r="O145" s="40">
        <v>0</v>
      </c>
      <c r="P145" s="40">
        <v>0</v>
      </c>
      <c r="Q145" s="40">
        <v>0</v>
      </c>
      <c r="R145" s="40">
        <v>0</v>
      </c>
      <c r="S145" s="40">
        <v>0</v>
      </c>
      <c r="T145" s="40">
        <v>0</v>
      </c>
      <c r="U145" s="40">
        <v>0</v>
      </c>
      <c r="V145" s="40">
        <v>0</v>
      </c>
      <c r="W145" s="40">
        <v>0</v>
      </c>
      <c r="X145" s="40">
        <v>0</v>
      </c>
      <c r="Y145" s="40">
        <v>0</v>
      </c>
      <c r="Z145" s="40">
        <v>0</v>
      </c>
      <c r="AA145" s="40">
        <v>0</v>
      </c>
      <c r="AB145" s="40">
        <v>0</v>
      </c>
      <c r="AC145" s="40">
        <v>0</v>
      </c>
      <c r="AD145" s="40">
        <v>0</v>
      </c>
      <c r="AE145" s="40">
        <v>3.9942083978231566</v>
      </c>
      <c r="AF145" s="40">
        <v>12</v>
      </c>
      <c r="AG145" s="40">
        <v>0</v>
      </c>
      <c r="AH145" s="40">
        <v>0</v>
      </c>
      <c r="AI145" s="40">
        <v>1.664253499092982</v>
      </c>
      <c r="AJ145" s="40">
        <v>5</v>
      </c>
      <c r="AK145" s="40">
        <v>0</v>
      </c>
      <c r="AL145" s="40">
        <v>0</v>
      </c>
      <c r="AM145" s="40">
        <v>0</v>
      </c>
      <c r="AN145" s="40">
        <v>0</v>
      </c>
    </row>
    <row r="146" spans="1:40" x14ac:dyDescent="0.3">
      <c r="A146" t="s">
        <v>158</v>
      </c>
      <c r="B146" t="s">
        <v>76</v>
      </c>
      <c r="C146">
        <v>24.087</v>
      </c>
      <c r="D146" t="s">
        <v>301</v>
      </c>
      <c r="E146">
        <v>270605</v>
      </c>
      <c r="F146" s="40">
        <v>28.085216459415015</v>
      </c>
      <c r="G146" s="59">
        <v>76</v>
      </c>
      <c r="H146" s="40">
        <v>1.8477116091720405</v>
      </c>
      <c r="I146" s="40">
        <v>26.237504850242974</v>
      </c>
      <c r="J146" s="59">
        <v>71</v>
      </c>
      <c r="K146" s="40">
        <v>14.412150551541915</v>
      </c>
      <c r="L146" s="59">
        <v>39</v>
      </c>
      <c r="M146" s="40">
        <v>0</v>
      </c>
      <c r="N146" s="59">
        <v>0</v>
      </c>
      <c r="O146" s="40">
        <v>0</v>
      </c>
      <c r="P146" s="40">
        <v>0</v>
      </c>
      <c r="Q146" s="40">
        <v>0</v>
      </c>
      <c r="R146" s="40">
        <v>0</v>
      </c>
      <c r="S146" s="40">
        <v>1.8477116091720405</v>
      </c>
      <c r="T146" s="40">
        <v>5</v>
      </c>
      <c r="U146" s="40">
        <v>0</v>
      </c>
      <c r="V146" s="40">
        <v>0</v>
      </c>
      <c r="W146" s="40">
        <v>0</v>
      </c>
      <c r="X146" s="40">
        <v>0</v>
      </c>
      <c r="Y146" s="40">
        <v>0</v>
      </c>
      <c r="Z146" s="40">
        <v>0</v>
      </c>
      <c r="AA146" s="40">
        <v>0</v>
      </c>
      <c r="AB146" s="40">
        <v>0</v>
      </c>
      <c r="AC146" s="40">
        <v>0</v>
      </c>
      <c r="AD146" s="40">
        <v>0</v>
      </c>
      <c r="AE146" s="40">
        <v>7.7603887585225708</v>
      </c>
      <c r="AF146" s="40">
        <v>21</v>
      </c>
      <c r="AG146" s="40">
        <v>0</v>
      </c>
      <c r="AH146" s="40">
        <v>0</v>
      </c>
      <c r="AI146" s="40">
        <v>2.5867962528408563</v>
      </c>
      <c r="AJ146" s="40">
        <v>7</v>
      </c>
      <c r="AK146" s="40">
        <v>0</v>
      </c>
      <c r="AL146" s="40">
        <v>0</v>
      </c>
      <c r="AM146" s="40">
        <v>0</v>
      </c>
      <c r="AN146" s="40">
        <v>0</v>
      </c>
    </row>
    <row r="147" spans="1:40" x14ac:dyDescent="0.3">
      <c r="A147" t="s">
        <v>158</v>
      </c>
      <c r="B147" t="s">
        <v>76</v>
      </c>
      <c r="C147">
        <v>26.917000000000002</v>
      </c>
      <c r="D147" t="s">
        <v>302</v>
      </c>
      <c r="E147">
        <v>139744</v>
      </c>
      <c r="F147" s="40">
        <v>36.495305701854818</v>
      </c>
      <c r="G147" s="59">
        <v>51</v>
      </c>
      <c r="H147" s="40">
        <v>0</v>
      </c>
      <c r="I147" s="40">
        <v>36.495305701854818</v>
      </c>
      <c r="J147" s="59">
        <v>51</v>
      </c>
      <c r="K147" s="40">
        <v>20.036638424547746</v>
      </c>
      <c r="L147" s="59">
        <v>28</v>
      </c>
      <c r="M147" s="40">
        <v>0</v>
      </c>
      <c r="N147" s="59">
        <v>0</v>
      </c>
      <c r="O147" s="40">
        <v>0</v>
      </c>
      <c r="P147" s="40">
        <v>0</v>
      </c>
      <c r="Q147" s="40">
        <v>0</v>
      </c>
      <c r="R147" s="40">
        <v>0</v>
      </c>
      <c r="S147" s="40">
        <v>0</v>
      </c>
      <c r="T147" s="40">
        <v>0</v>
      </c>
      <c r="U147" s="40">
        <v>0</v>
      </c>
      <c r="V147" s="40">
        <v>0</v>
      </c>
      <c r="W147" s="40">
        <v>0</v>
      </c>
      <c r="X147" s="40">
        <v>0</v>
      </c>
      <c r="Y147" s="40">
        <v>0</v>
      </c>
      <c r="Z147" s="40">
        <v>0</v>
      </c>
      <c r="AA147" s="40">
        <v>0</v>
      </c>
      <c r="AB147" s="40">
        <v>0</v>
      </c>
      <c r="AC147" s="40">
        <v>0</v>
      </c>
      <c r="AD147" s="40">
        <v>0</v>
      </c>
      <c r="AE147" s="40">
        <v>8.5871307533776058</v>
      </c>
      <c r="AF147" s="40">
        <v>12</v>
      </c>
      <c r="AG147" s="40">
        <v>0</v>
      </c>
      <c r="AH147" s="40">
        <v>0</v>
      </c>
      <c r="AI147" s="40">
        <v>6.4403480650332039</v>
      </c>
      <c r="AJ147" s="40">
        <v>9</v>
      </c>
      <c r="AK147" s="40">
        <v>0</v>
      </c>
      <c r="AL147" s="40">
        <v>0</v>
      </c>
      <c r="AM147" s="40">
        <v>0</v>
      </c>
      <c r="AN147" s="40">
        <v>0</v>
      </c>
    </row>
    <row r="148" spans="1:40" x14ac:dyDescent="0.3">
      <c r="A148" t="s">
        <v>158</v>
      </c>
      <c r="B148" t="s">
        <v>76</v>
      </c>
      <c r="C148">
        <v>17.553999999999998</v>
      </c>
      <c r="D148" t="s">
        <v>303</v>
      </c>
      <c r="E148">
        <v>240218</v>
      </c>
      <c r="F148" s="40">
        <v>19.981849819747062</v>
      </c>
      <c r="G148" s="59">
        <v>48</v>
      </c>
      <c r="H148" s="40">
        <v>2.0814426895569857</v>
      </c>
      <c r="I148" s="40">
        <v>17.900407130190075</v>
      </c>
      <c r="J148" s="59">
        <v>43</v>
      </c>
      <c r="K148" s="40">
        <v>9.9909249098735309</v>
      </c>
      <c r="L148" s="59">
        <v>24</v>
      </c>
      <c r="M148" s="40">
        <v>0</v>
      </c>
      <c r="N148" s="59">
        <v>0</v>
      </c>
      <c r="O148" s="40">
        <v>0</v>
      </c>
      <c r="P148" s="40">
        <v>0</v>
      </c>
      <c r="Q148" s="40">
        <v>0</v>
      </c>
      <c r="R148" s="40">
        <v>0</v>
      </c>
      <c r="S148" s="40">
        <v>0</v>
      </c>
      <c r="T148" s="40">
        <v>0</v>
      </c>
      <c r="U148" s="40">
        <v>0</v>
      </c>
      <c r="V148" s="40">
        <v>0</v>
      </c>
      <c r="W148" s="40">
        <v>0</v>
      </c>
      <c r="X148" s="40">
        <v>0</v>
      </c>
      <c r="Y148" s="40">
        <v>0</v>
      </c>
      <c r="Z148" s="40">
        <v>0</v>
      </c>
      <c r="AA148" s="40">
        <v>0</v>
      </c>
      <c r="AB148" s="40">
        <v>0</v>
      </c>
      <c r="AC148" s="40">
        <v>0</v>
      </c>
      <c r="AD148" s="40">
        <v>0</v>
      </c>
      <c r="AE148" s="40">
        <v>4.5791739170253685</v>
      </c>
      <c r="AF148" s="40">
        <v>11</v>
      </c>
      <c r="AG148" s="40">
        <v>0</v>
      </c>
      <c r="AH148" s="40">
        <v>0</v>
      </c>
      <c r="AI148" s="40">
        <v>0</v>
      </c>
      <c r="AJ148" s="40">
        <v>0</v>
      </c>
      <c r="AK148" s="40">
        <v>0</v>
      </c>
      <c r="AL148" s="40">
        <v>0</v>
      </c>
      <c r="AM148" s="40">
        <v>0</v>
      </c>
      <c r="AN148" s="40">
        <v>0</v>
      </c>
    </row>
    <row r="149" spans="1:40" x14ac:dyDescent="0.3">
      <c r="A149" t="s">
        <v>158</v>
      </c>
      <c r="B149" t="s">
        <v>76</v>
      </c>
      <c r="C149">
        <v>22.321000000000002</v>
      </c>
      <c r="D149" t="s">
        <v>304</v>
      </c>
      <c r="E149">
        <v>579381</v>
      </c>
      <c r="F149" s="40">
        <v>54.713564994364681</v>
      </c>
      <c r="G149" s="59">
        <v>317</v>
      </c>
      <c r="H149" s="40">
        <v>2.5889699524147325</v>
      </c>
      <c r="I149" s="40">
        <v>52.124595041949945</v>
      </c>
      <c r="J149" s="59">
        <v>302</v>
      </c>
      <c r="K149" s="40">
        <v>38.316755295738034</v>
      </c>
      <c r="L149" s="59">
        <v>222</v>
      </c>
      <c r="M149" s="40">
        <v>0.86298998413824402</v>
      </c>
      <c r="N149" s="59">
        <v>5</v>
      </c>
      <c r="O149" s="40">
        <v>0</v>
      </c>
      <c r="P149" s="40">
        <v>0</v>
      </c>
      <c r="Q149" s="40">
        <v>0.86298998413824402</v>
      </c>
      <c r="R149" s="40">
        <v>5</v>
      </c>
      <c r="S149" s="40">
        <v>0.86298998413824402</v>
      </c>
      <c r="T149" s="40">
        <v>5</v>
      </c>
      <c r="U149" s="40">
        <v>0</v>
      </c>
      <c r="V149" s="40">
        <v>0</v>
      </c>
      <c r="W149" s="40">
        <v>0</v>
      </c>
      <c r="X149" s="40">
        <v>0</v>
      </c>
      <c r="Y149" s="40">
        <v>0</v>
      </c>
      <c r="Z149" s="40">
        <v>0</v>
      </c>
      <c r="AA149" s="40">
        <v>0</v>
      </c>
      <c r="AB149" s="40">
        <v>0</v>
      </c>
      <c r="AC149" s="40">
        <v>0</v>
      </c>
      <c r="AD149" s="40">
        <v>0</v>
      </c>
      <c r="AE149" s="40">
        <v>9.320291828693037</v>
      </c>
      <c r="AF149" s="40">
        <v>54</v>
      </c>
      <c r="AG149" s="40">
        <v>0</v>
      </c>
      <c r="AH149" s="40">
        <v>0</v>
      </c>
      <c r="AI149" s="40">
        <v>1.898577965104137</v>
      </c>
      <c r="AJ149" s="40">
        <v>11</v>
      </c>
      <c r="AK149" s="40">
        <v>0</v>
      </c>
      <c r="AL149" s="40">
        <v>0</v>
      </c>
      <c r="AM149" s="40">
        <v>0</v>
      </c>
      <c r="AN149" s="40">
        <v>0</v>
      </c>
    </row>
    <row r="150" spans="1:40" x14ac:dyDescent="0.3">
      <c r="A150" t="s">
        <v>158</v>
      </c>
      <c r="B150" t="s">
        <v>76</v>
      </c>
      <c r="C150">
        <v>12.65</v>
      </c>
      <c r="D150" t="s">
        <v>305</v>
      </c>
      <c r="E150">
        <v>2433</v>
      </c>
      <c r="F150" s="40">
        <v>0</v>
      </c>
      <c r="G150" s="59">
        <v>0</v>
      </c>
      <c r="H150" s="40">
        <v>0</v>
      </c>
      <c r="I150" s="40">
        <v>0</v>
      </c>
      <c r="J150" s="59">
        <v>0</v>
      </c>
      <c r="K150" s="40">
        <v>0</v>
      </c>
      <c r="L150" s="59">
        <v>0</v>
      </c>
      <c r="M150" s="40">
        <v>0</v>
      </c>
      <c r="N150" s="59">
        <v>0</v>
      </c>
      <c r="O150" s="40">
        <v>0</v>
      </c>
      <c r="P150" s="40">
        <v>0</v>
      </c>
      <c r="Q150" s="40">
        <v>0</v>
      </c>
      <c r="R150" s="40">
        <v>0</v>
      </c>
      <c r="S150" s="40">
        <v>0</v>
      </c>
      <c r="T150" s="40">
        <v>0</v>
      </c>
      <c r="U150" s="40">
        <v>0</v>
      </c>
      <c r="V150" s="40">
        <v>0</v>
      </c>
      <c r="W150" s="40">
        <v>0</v>
      </c>
      <c r="X150" s="40">
        <v>0</v>
      </c>
      <c r="Y150" s="40">
        <v>0</v>
      </c>
      <c r="Z150" s="40">
        <v>0</v>
      </c>
      <c r="AA150" s="40">
        <v>0</v>
      </c>
      <c r="AB150" s="40">
        <v>0</v>
      </c>
      <c r="AC150" s="40">
        <v>0</v>
      </c>
      <c r="AD150" s="40">
        <v>0</v>
      </c>
      <c r="AE150" s="40">
        <v>0</v>
      </c>
      <c r="AF150" s="40">
        <v>0</v>
      </c>
      <c r="AG150" s="40">
        <v>0</v>
      </c>
      <c r="AH150" s="40">
        <v>0</v>
      </c>
      <c r="AI150" s="40">
        <v>0</v>
      </c>
      <c r="AJ150" s="40">
        <v>0</v>
      </c>
      <c r="AK150" s="40">
        <v>0</v>
      </c>
      <c r="AL150" s="40">
        <v>0</v>
      </c>
      <c r="AM150" s="40">
        <v>0</v>
      </c>
      <c r="AN150" s="40">
        <v>0</v>
      </c>
    </row>
    <row r="151" spans="1:40" x14ac:dyDescent="0.3">
      <c r="A151" t="s">
        <v>158</v>
      </c>
      <c r="B151" t="s">
        <v>76</v>
      </c>
      <c r="C151">
        <v>13.608000000000001</v>
      </c>
      <c r="D151" t="s">
        <v>306</v>
      </c>
      <c r="E151">
        <v>519779</v>
      </c>
      <c r="F151" s="40">
        <v>27.89647138495399</v>
      </c>
      <c r="G151" s="59">
        <v>145</v>
      </c>
      <c r="H151" s="40">
        <v>4.2325680721999159</v>
      </c>
      <c r="I151" s="40">
        <v>23.663903312754073</v>
      </c>
      <c r="J151" s="59">
        <v>123</v>
      </c>
      <c r="K151" s="40">
        <v>14.813988252699705</v>
      </c>
      <c r="L151" s="59">
        <v>77</v>
      </c>
      <c r="M151" s="40">
        <v>0</v>
      </c>
      <c r="N151" s="59">
        <v>0</v>
      </c>
      <c r="O151" s="40">
        <v>0</v>
      </c>
      <c r="P151" s="40">
        <v>0</v>
      </c>
      <c r="Q151" s="40">
        <v>0</v>
      </c>
      <c r="R151" s="40">
        <v>0</v>
      </c>
      <c r="S151" s="40">
        <v>1.1543367469636134</v>
      </c>
      <c r="T151" s="40">
        <v>6</v>
      </c>
      <c r="U151" s="40">
        <v>0</v>
      </c>
      <c r="V151" s="40">
        <v>0</v>
      </c>
      <c r="W151" s="40">
        <v>0</v>
      </c>
      <c r="X151" s="40">
        <v>0</v>
      </c>
      <c r="Y151" s="40">
        <v>0</v>
      </c>
      <c r="Z151" s="40">
        <v>0</v>
      </c>
      <c r="AA151" s="40">
        <v>0</v>
      </c>
      <c r="AB151" s="40">
        <v>0</v>
      </c>
      <c r="AC151" s="40">
        <v>0</v>
      </c>
      <c r="AD151" s="40">
        <v>0</v>
      </c>
      <c r="AE151" s="40">
        <v>5.0021259035089916</v>
      </c>
      <c r="AF151" s="40">
        <v>26</v>
      </c>
      <c r="AG151" s="40">
        <v>0</v>
      </c>
      <c r="AH151" s="40">
        <v>0</v>
      </c>
      <c r="AI151" s="40">
        <v>1.9238945782726891</v>
      </c>
      <c r="AJ151" s="40">
        <v>10</v>
      </c>
      <c r="AK151" s="40">
        <v>0</v>
      </c>
      <c r="AL151" s="40">
        <v>0</v>
      </c>
      <c r="AM151" s="40">
        <v>0</v>
      </c>
      <c r="AN151" s="40">
        <v>0</v>
      </c>
    </row>
    <row r="152" spans="1:40" x14ac:dyDescent="0.3">
      <c r="A152" t="s">
        <v>158</v>
      </c>
      <c r="B152" t="s">
        <v>76</v>
      </c>
      <c r="C152">
        <v>17.513000000000002</v>
      </c>
      <c r="D152" t="s">
        <v>307</v>
      </c>
      <c r="E152">
        <v>406626</v>
      </c>
      <c r="F152" s="40">
        <v>30.248926531997462</v>
      </c>
      <c r="G152" s="59">
        <v>123</v>
      </c>
      <c r="H152" s="40">
        <v>1.2296311598372953</v>
      </c>
      <c r="I152" s="40">
        <v>29.019295372160169</v>
      </c>
      <c r="J152" s="59">
        <v>118</v>
      </c>
      <c r="K152" s="40">
        <v>11.804459134438034</v>
      </c>
      <c r="L152" s="59">
        <v>48</v>
      </c>
      <c r="M152" s="40">
        <v>0</v>
      </c>
      <c r="N152" s="59">
        <v>0</v>
      </c>
      <c r="O152" s="40">
        <v>0</v>
      </c>
      <c r="P152" s="40">
        <v>0</v>
      </c>
      <c r="Q152" s="40">
        <v>1.2296311598372953</v>
      </c>
      <c r="R152" s="40">
        <v>5</v>
      </c>
      <c r="S152" s="40">
        <v>1.2296311598372953</v>
      </c>
      <c r="T152" s="40">
        <v>5</v>
      </c>
      <c r="U152" s="40">
        <v>0</v>
      </c>
      <c r="V152" s="40">
        <v>0</v>
      </c>
      <c r="W152" s="40">
        <v>0</v>
      </c>
      <c r="X152" s="40">
        <v>0</v>
      </c>
      <c r="Y152" s="40">
        <v>0</v>
      </c>
      <c r="Z152" s="40">
        <v>0</v>
      </c>
      <c r="AA152" s="40">
        <v>0</v>
      </c>
      <c r="AB152" s="40">
        <v>0</v>
      </c>
      <c r="AC152" s="40">
        <v>0</v>
      </c>
      <c r="AD152" s="40">
        <v>0</v>
      </c>
      <c r="AE152" s="40">
        <v>13.771868990177706</v>
      </c>
      <c r="AF152" s="40">
        <v>56</v>
      </c>
      <c r="AG152" s="40">
        <v>0</v>
      </c>
      <c r="AH152" s="40">
        <v>0</v>
      </c>
      <c r="AI152" s="40">
        <v>1.2296311598372953</v>
      </c>
      <c r="AJ152" s="40">
        <v>5</v>
      </c>
      <c r="AK152" s="40">
        <v>0</v>
      </c>
      <c r="AL152" s="40">
        <v>0</v>
      </c>
      <c r="AM152" s="40">
        <v>0</v>
      </c>
      <c r="AN152" s="40">
        <v>0</v>
      </c>
    </row>
    <row r="153" spans="1:40" x14ac:dyDescent="0.3">
      <c r="A153" t="s">
        <v>158</v>
      </c>
      <c r="B153" t="s">
        <v>76</v>
      </c>
      <c r="C153">
        <v>16.268000000000001</v>
      </c>
      <c r="D153" t="s">
        <v>308</v>
      </c>
      <c r="E153">
        <v>386151</v>
      </c>
      <c r="F153" s="40">
        <v>25.896605214022493</v>
      </c>
      <c r="G153" s="59">
        <v>100</v>
      </c>
      <c r="H153" s="40">
        <v>1.2948302607011246</v>
      </c>
      <c r="I153" s="40">
        <v>24.601774953321367</v>
      </c>
      <c r="J153" s="59">
        <v>95</v>
      </c>
      <c r="K153" s="40">
        <v>12.171404450590572</v>
      </c>
      <c r="L153" s="59">
        <v>47</v>
      </c>
      <c r="M153" s="40">
        <v>0</v>
      </c>
      <c r="N153" s="59">
        <v>0</v>
      </c>
      <c r="O153" s="40">
        <v>0</v>
      </c>
      <c r="P153" s="40">
        <v>0</v>
      </c>
      <c r="Q153" s="40">
        <v>0</v>
      </c>
      <c r="R153" s="40">
        <v>0</v>
      </c>
      <c r="S153" s="40">
        <v>1.2948302607011246</v>
      </c>
      <c r="T153" s="40">
        <v>5</v>
      </c>
      <c r="U153" s="40">
        <v>0</v>
      </c>
      <c r="V153" s="40">
        <v>0</v>
      </c>
      <c r="W153" s="40">
        <v>1.2948302607011246</v>
      </c>
      <c r="X153" s="40">
        <v>5</v>
      </c>
      <c r="Y153" s="40">
        <v>0</v>
      </c>
      <c r="Z153" s="40">
        <v>0</v>
      </c>
      <c r="AA153" s="40">
        <v>0</v>
      </c>
      <c r="AB153" s="40">
        <v>0</v>
      </c>
      <c r="AC153" s="40">
        <v>0</v>
      </c>
      <c r="AD153" s="40">
        <v>0</v>
      </c>
      <c r="AE153" s="40">
        <v>6.2151852513653987</v>
      </c>
      <c r="AF153" s="40">
        <v>24</v>
      </c>
      <c r="AG153" s="40">
        <v>0</v>
      </c>
      <c r="AH153" s="40">
        <v>0</v>
      </c>
      <c r="AI153" s="40">
        <v>3.366558677822924</v>
      </c>
      <c r="AJ153" s="40">
        <v>13</v>
      </c>
      <c r="AK153" s="40">
        <v>0</v>
      </c>
      <c r="AL153" s="40">
        <v>0</v>
      </c>
      <c r="AM153" s="40">
        <v>0</v>
      </c>
      <c r="AN153" s="40">
        <v>0</v>
      </c>
    </row>
    <row r="154" spans="1:40" x14ac:dyDescent="0.3">
      <c r="A154" t="s">
        <v>158</v>
      </c>
      <c r="B154" t="s">
        <v>76</v>
      </c>
      <c r="C154">
        <v>19.137</v>
      </c>
      <c r="D154" t="s">
        <v>309</v>
      </c>
      <c r="E154">
        <v>582962</v>
      </c>
      <c r="F154" s="40">
        <v>40.654450890452551</v>
      </c>
      <c r="G154" s="59">
        <v>237</v>
      </c>
      <c r="H154" s="40">
        <v>2.7446042795242227</v>
      </c>
      <c r="I154" s="40">
        <v>37.909846610928327</v>
      </c>
      <c r="J154" s="59">
        <v>221</v>
      </c>
      <c r="K154" s="40">
        <v>18.526078886788504</v>
      </c>
      <c r="L154" s="59">
        <v>108</v>
      </c>
      <c r="M154" s="40">
        <v>0</v>
      </c>
      <c r="N154" s="59">
        <v>0</v>
      </c>
      <c r="O154" s="40">
        <v>0</v>
      </c>
      <c r="P154" s="40">
        <v>0</v>
      </c>
      <c r="Q154" s="40">
        <v>0.85768883735131962</v>
      </c>
      <c r="R154" s="40">
        <v>5</v>
      </c>
      <c r="S154" s="40">
        <v>1.7153776747026392</v>
      </c>
      <c r="T154" s="40">
        <v>10</v>
      </c>
      <c r="U154" s="40">
        <v>0</v>
      </c>
      <c r="V154" s="40">
        <v>0</v>
      </c>
      <c r="W154" s="40">
        <v>0.85768883735131962</v>
      </c>
      <c r="X154" s="40">
        <v>5</v>
      </c>
      <c r="Y154" s="40">
        <v>0</v>
      </c>
      <c r="Z154" s="40">
        <v>0</v>
      </c>
      <c r="AA154" s="40">
        <v>0</v>
      </c>
      <c r="AB154" s="40">
        <v>0</v>
      </c>
      <c r="AC154" s="40">
        <v>0</v>
      </c>
      <c r="AD154" s="40">
        <v>0</v>
      </c>
      <c r="AE154" s="40">
        <v>7.5476617686916123</v>
      </c>
      <c r="AF154" s="40">
        <v>44</v>
      </c>
      <c r="AG154" s="40">
        <v>0</v>
      </c>
      <c r="AH154" s="40">
        <v>0</v>
      </c>
      <c r="AI154" s="40">
        <v>8.7484261409834598</v>
      </c>
      <c r="AJ154" s="40">
        <v>51</v>
      </c>
      <c r="AK154" s="40">
        <v>0</v>
      </c>
      <c r="AL154" s="40">
        <v>0</v>
      </c>
      <c r="AM154" s="40">
        <v>0</v>
      </c>
      <c r="AN154" s="40">
        <v>0</v>
      </c>
    </row>
    <row r="155" spans="1:40" x14ac:dyDescent="0.3">
      <c r="A155" t="s">
        <v>158</v>
      </c>
      <c r="B155" t="s">
        <v>76</v>
      </c>
      <c r="C155">
        <v>17.722000000000001</v>
      </c>
      <c r="D155" t="s">
        <v>310</v>
      </c>
      <c r="E155">
        <v>833527</v>
      </c>
      <c r="F155" s="40">
        <v>41.270408757004873</v>
      </c>
      <c r="G155" s="59">
        <v>344</v>
      </c>
      <c r="H155" s="40">
        <v>1.3196933032763187</v>
      </c>
      <c r="I155" s="40">
        <v>39.950715453728556</v>
      </c>
      <c r="J155" s="59">
        <v>333</v>
      </c>
      <c r="K155" s="40">
        <v>25.19414488072972</v>
      </c>
      <c r="L155" s="59">
        <v>210</v>
      </c>
      <c r="M155" s="40">
        <v>0</v>
      </c>
      <c r="N155" s="59">
        <v>0</v>
      </c>
      <c r="O155" s="40">
        <v>0.59986059239832668</v>
      </c>
      <c r="P155" s="40">
        <v>5</v>
      </c>
      <c r="Q155" s="40">
        <v>0.71983271087799194</v>
      </c>
      <c r="R155" s="40">
        <v>6</v>
      </c>
      <c r="S155" s="40">
        <v>0.95977694783732259</v>
      </c>
      <c r="T155" s="40">
        <v>8</v>
      </c>
      <c r="U155" s="40">
        <v>0</v>
      </c>
      <c r="V155" s="40">
        <v>0</v>
      </c>
      <c r="W155" s="40">
        <v>0.59986059239832668</v>
      </c>
      <c r="X155" s="40">
        <v>5</v>
      </c>
      <c r="Y155" s="40">
        <v>0</v>
      </c>
      <c r="Z155" s="40">
        <v>0</v>
      </c>
      <c r="AA155" s="40">
        <v>0</v>
      </c>
      <c r="AB155" s="40">
        <v>0</v>
      </c>
      <c r="AC155" s="40">
        <v>0</v>
      </c>
      <c r="AD155" s="40">
        <v>0</v>
      </c>
      <c r="AE155" s="40">
        <v>6.3585222794222629</v>
      </c>
      <c r="AF155" s="40">
        <v>53</v>
      </c>
      <c r="AG155" s="40">
        <v>0</v>
      </c>
      <c r="AH155" s="40">
        <v>0</v>
      </c>
      <c r="AI155" s="40">
        <v>5.6386895685442706</v>
      </c>
      <c r="AJ155" s="40">
        <v>47</v>
      </c>
      <c r="AK155" s="40">
        <v>0</v>
      </c>
      <c r="AL155" s="40">
        <v>0</v>
      </c>
      <c r="AM155" s="40">
        <v>0</v>
      </c>
      <c r="AN155" s="40">
        <v>0</v>
      </c>
    </row>
    <row r="156" spans="1:40" x14ac:dyDescent="0.3">
      <c r="A156" t="s">
        <v>158</v>
      </c>
      <c r="B156" t="s">
        <v>76</v>
      </c>
      <c r="C156">
        <v>15.146000000000001</v>
      </c>
      <c r="D156" t="s">
        <v>311</v>
      </c>
      <c r="E156">
        <v>661724</v>
      </c>
      <c r="F156" s="40">
        <v>37.628981267114384</v>
      </c>
      <c r="G156" s="59">
        <v>249</v>
      </c>
      <c r="H156" s="40">
        <v>2.8712877272095314</v>
      </c>
      <c r="I156" s="40">
        <v>34.757693539904849</v>
      </c>
      <c r="J156" s="59">
        <v>230</v>
      </c>
      <c r="K156" s="40">
        <v>17.22772636325719</v>
      </c>
      <c r="L156" s="59">
        <v>114</v>
      </c>
      <c r="M156" s="40">
        <v>0</v>
      </c>
      <c r="N156" s="59">
        <v>0</v>
      </c>
      <c r="O156" s="40">
        <v>0</v>
      </c>
      <c r="P156" s="40">
        <v>0</v>
      </c>
      <c r="Q156" s="40">
        <v>0.75560203347619248</v>
      </c>
      <c r="R156" s="40">
        <v>5</v>
      </c>
      <c r="S156" s="40">
        <v>1.3600836602571464</v>
      </c>
      <c r="T156" s="40">
        <v>9</v>
      </c>
      <c r="U156" s="40">
        <v>0</v>
      </c>
      <c r="V156" s="40">
        <v>0</v>
      </c>
      <c r="W156" s="40">
        <v>0.75560203347619248</v>
      </c>
      <c r="X156" s="40">
        <v>5</v>
      </c>
      <c r="Y156" s="40">
        <v>0</v>
      </c>
      <c r="Z156" s="40">
        <v>0</v>
      </c>
      <c r="AA156" s="40">
        <v>0</v>
      </c>
      <c r="AB156" s="40">
        <v>0</v>
      </c>
      <c r="AC156" s="40">
        <v>0</v>
      </c>
      <c r="AD156" s="40">
        <v>0</v>
      </c>
      <c r="AE156" s="40">
        <v>6.4981774878952558</v>
      </c>
      <c r="AF156" s="40">
        <v>43</v>
      </c>
      <c r="AG156" s="40">
        <v>0</v>
      </c>
      <c r="AH156" s="40">
        <v>0</v>
      </c>
      <c r="AI156" s="40">
        <v>8.6138631816285951</v>
      </c>
      <c r="AJ156" s="40">
        <v>57</v>
      </c>
      <c r="AK156" s="40">
        <v>0</v>
      </c>
      <c r="AL156" s="40">
        <v>0</v>
      </c>
      <c r="AM156" s="40">
        <v>0</v>
      </c>
      <c r="AN156" s="40">
        <v>0</v>
      </c>
    </row>
    <row r="157" spans="1:40" x14ac:dyDescent="0.3">
      <c r="A157" t="s">
        <v>158</v>
      </c>
      <c r="B157" t="s">
        <v>77</v>
      </c>
      <c r="C157" t="s">
        <v>312</v>
      </c>
      <c r="D157" t="s">
        <v>313</v>
      </c>
      <c r="E157">
        <v>69238</v>
      </c>
      <c r="F157" s="40">
        <v>28.885871920043908</v>
      </c>
      <c r="G157" s="59">
        <v>20</v>
      </c>
      <c r="H157" s="40">
        <v>0</v>
      </c>
      <c r="I157" s="40">
        <v>28.885871920043908</v>
      </c>
      <c r="J157" s="59">
        <v>20</v>
      </c>
      <c r="K157" s="40">
        <v>23.108697536035123</v>
      </c>
      <c r="L157" s="59">
        <v>16</v>
      </c>
      <c r="M157" s="40">
        <v>0</v>
      </c>
      <c r="N157" s="59">
        <v>0</v>
      </c>
      <c r="O157" s="40">
        <v>0</v>
      </c>
      <c r="P157" s="40">
        <v>0</v>
      </c>
      <c r="Q157" s="40">
        <v>0</v>
      </c>
      <c r="R157" s="40">
        <v>0</v>
      </c>
      <c r="S157" s="40">
        <v>0</v>
      </c>
      <c r="T157" s="40">
        <v>0</v>
      </c>
      <c r="U157" s="40">
        <v>0</v>
      </c>
      <c r="V157" s="40">
        <v>0</v>
      </c>
      <c r="W157" s="40">
        <v>0</v>
      </c>
      <c r="X157" s="40">
        <v>0</v>
      </c>
      <c r="Y157" s="40">
        <v>0</v>
      </c>
      <c r="Z157" s="40">
        <v>0</v>
      </c>
      <c r="AA157" s="40">
        <v>0</v>
      </c>
      <c r="AB157" s="40">
        <v>0</v>
      </c>
      <c r="AC157" s="40">
        <v>0</v>
      </c>
      <c r="AD157" s="40">
        <v>0</v>
      </c>
      <c r="AE157" s="40">
        <v>7.2214679800109769</v>
      </c>
      <c r="AF157" s="40">
        <v>5</v>
      </c>
      <c r="AG157" s="40">
        <v>0</v>
      </c>
      <c r="AH157" s="40">
        <v>0</v>
      </c>
      <c r="AI157" s="40">
        <v>0</v>
      </c>
      <c r="AJ157" s="40">
        <v>0</v>
      </c>
      <c r="AK157" s="40">
        <v>0</v>
      </c>
      <c r="AL157" s="40">
        <v>0</v>
      </c>
      <c r="AM157" s="40">
        <v>0</v>
      </c>
      <c r="AN157" s="40">
        <v>0</v>
      </c>
    </row>
    <row r="158" spans="1:40" x14ac:dyDescent="0.3">
      <c r="A158" t="s">
        <v>158</v>
      </c>
      <c r="B158" t="s">
        <v>77</v>
      </c>
      <c r="C158" t="s">
        <v>312</v>
      </c>
      <c r="D158" t="s">
        <v>314</v>
      </c>
      <c r="E158">
        <v>120064</v>
      </c>
      <c r="F158" s="40">
        <v>39.14578891257996</v>
      </c>
      <c r="G158" s="59">
        <v>47</v>
      </c>
      <c r="H158" s="40">
        <v>4.9973347547974409</v>
      </c>
      <c r="I158" s="40">
        <v>34.148454157782517</v>
      </c>
      <c r="J158" s="59">
        <v>41</v>
      </c>
      <c r="K158" s="40">
        <v>21.655117270788914</v>
      </c>
      <c r="L158" s="59">
        <v>26</v>
      </c>
      <c r="M158" s="40">
        <v>0</v>
      </c>
      <c r="N158" s="59">
        <v>0</v>
      </c>
      <c r="O158" s="40">
        <v>0</v>
      </c>
      <c r="P158" s="40">
        <v>0</v>
      </c>
      <c r="Q158" s="40">
        <v>0</v>
      </c>
      <c r="R158" s="40">
        <v>0</v>
      </c>
      <c r="S158" s="40">
        <v>0</v>
      </c>
      <c r="T158" s="40">
        <v>0</v>
      </c>
      <c r="U158" s="40">
        <v>0</v>
      </c>
      <c r="V158" s="40">
        <v>0</v>
      </c>
      <c r="W158" s="40">
        <v>0</v>
      </c>
      <c r="X158" s="40">
        <v>0</v>
      </c>
      <c r="Y158" s="40">
        <v>0</v>
      </c>
      <c r="Z158" s="40">
        <v>0</v>
      </c>
      <c r="AA158" s="40">
        <v>0</v>
      </c>
      <c r="AB158" s="40">
        <v>0</v>
      </c>
      <c r="AC158" s="40">
        <v>0</v>
      </c>
      <c r="AD158" s="40">
        <v>0</v>
      </c>
      <c r="AE158" s="40">
        <v>7.4960021321961623</v>
      </c>
      <c r="AF158" s="40">
        <v>9</v>
      </c>
      <c r="AG158" s="40">
        <v>0</v>
      </c>
      <c r="AH158" s="40">
        <v>0</v>
      </c>
      <c r="AI158" s="40">
        <v>0</v>
      </c>
      <c r="AJ158" s="40">
        <v>0</v>
      </c>
      <c r="AK158" s="40">
        <v>0</v>
      </c>
      <c r="AL158" s="40">
        <v>0</v>
      </c>
      <c r="AM158" s="40">
        <v>0</v>
      </c>
      <c r="AN158" s="40">
        <v>0</v>
      </c>
    </row>
    <row r="159" spans="1:40" x14ac:dyDescent="0.3">
      <c r="A159" t="s">
        <v>158</v>
      </c>
      <c r="B159" t="s">
        <v>77</v>
      </c>
      <c r="C159" t="s">
        <v>312</v>
      </c>
      <c r="D159" t="s">
        <v>315</v>
      </c>
      <c r="E159">
        <v>114783</v>
      </c>
      <c r="F159" s="40">
        <v>55.75738567557913</v>
      </c>
      <c r="G159" s="59">
        <v>64</v>
      </c>
      <c r="H159" s="40">
        <v>7.8408823606283162</v>
      </c>
      <c r="I159" s="40">
        <v>47.916503314950816</v>
      </c>
      <c r="J159" s="59">
        <v>55</v>
      </c>
      <c r="K159" s="40">
        <v>29.621111140151417</v>
      </c>
      <c r="L159" s="59">
        <v>34</v>
      </c>
      <c r="M159" s="40">
        <v>0</v>
      </c>
      <c r="N159" s="59">
        <v>0</v>
      </c>
      <c r="O159" s="40">
        <v>0</v>
      </c>
      <c r="P159" s="40">
        <v>0</v>
      </c>
      <c r="Q159" s="40">
        <v>0</v>
      </c>
      <c r="R159" s="40">
        <v>0</v>
      </c>
      <c r="S159" s="40">
        <v>0</v>
      </c>
      <c r="T159" s="40">
        <v>0</v>
      </c>
      <c r="U159" s="40">
        <v>0</v>
      </c>
      <c r="V159" s="40">
        <v>0</v>
      </c>
      <c r="W159" s="40">
        <v>0</v>
      </c>
      <c r="X159" s="40">
        <v>0</v>
      </c>
      <c r="Y159" s="40">
        <v>0</v>
      </c>
      <c r="Z159" s="40">
        <v>0</v>
      </c>
      <c r="AA159" s="40">
        <v>0</v>
      </c>
      <c r="AB159" s="40">
        <v>0</v>
      </c>
      <c r="AC159" s="40">
        <v>0</v>
      </c>
      <c r="AD159" s="40">
        <v>0</v>
      </c>
      <c r="AE159" s="40">
        <v>10.454509814171089</v>
      </c>
      <c r="AF159" s="40">
        <v>12</v>
      </c>
      <c r="AG159" s="40">
        <v>0</v>
      </c>
      <c r="AH159" s="40">
        <v>0</v>
      </c>
      <c r="AI159" s="40">
        <v>4.3560457559046197</v>
      </c>
      <c r="AJ159" s="40">
        <v>5</v>
      </c>
      <c r="AK159" s="40">
        <v>0</v>
      </c>
      <c r="AL159" s="40">
        <v>0</v>
      </c>
      <c r="AM159" s="40">
        <v>0</v>
      </c>
      <c r="AN159" s="40">
        <v>0</v>
      </c>
    </row>
    <row r="160" spans="1:40" x14ac:dyDescent="0.3">
      <c r="A160" t="s">
        <v>158</v>
      </c>
      <c r="B160" t="s">
        <v>77</v>
      </c>
      <c r="C160" t="s">
        <v>312</v>
      </c>
      <c r="D160" t="s">
        <v>316</v>
      </c>
      <c r="E160">
        <v>97375</v>
      </c>
      <c r="F160" s="40">
        <v>48.267008985879336</v>
      </c>
      <c r="G160" s="59">
        <v>47</v>
      </c>
      <c r="H160" s="40">
        <v>5.1347881899871632</v>
      </c>
      <c r="I160" s="40">
        <v>43.132220795892174</v>
      </c>
      <c r="J160" s="59">
        <v>42</v>
      </c>
      <c r="K160" s="40">
        <v>29.781771501925547</v>
      </c>
      <c r="L160" s="59">
        <v>29</v>
      </c>
      <c r="M160" s="40">
        <v>0</v>
      </c>
      <c r="N160" s="59">
        <v>0</v>
      </c>
      <c r="O160" s="40">
        <v>0</v>
      </c>
      <c r="P160" s="40">
        <v>0</v>
      </c>
      <c r="Q160" s="40">
        <v>0</v>
      </c>
      <c r="R160" s="40">
        <v>0</v>
      </c>
      <c r="S160" s="40">
        <v>0</v>
      </c>
      <c r="T160" s="40">
        <v>0</v>
      </c>
      <c r="U160" s="40">
        <v>0</v>
      </c>
      <c r="V160" s="40">
        <v>0</v>
      </c>
      <c r="W160" s="40">
        <v>0</v>
      </c>
      <c r="X160" s="40">
        <v>0</v>
      </c>
      <c r="Y160" s="40">
        <v>0</v>
      </c>
      <c r="Z160" s="40">
        <v>0</v>
      </c>
      <c r="AA160" s="40">
        <v>0</v>
      </c>
      <c r="AB160" s="40">
        <v>0</v>
      </c>
      <c r="AC160" s="40">
        <v>0</v>
      </c>
      <c r="AD160" s="40">
        <v>0</v>
      </c>
      <c r="AE160" s="40">
        <v>7.1887034659820284</v>
      </c>
      <c r="AF160" s="40">
        <v>7</v>
      </c>
      <c r="AG160" s="40">
        <v>0</v>
      </c>
      <c r="AH160" s="40">
        <v>0</v>
      </c>
      <c r="AI160" s="40">
        <v>0</v>
      </c>
      <c r="AJ160" s="40">
        <v>0</v>
      </c>
      <c r="AK160" s="40">
        <v>0</v>
      </c>
      <c r="AL160" s="40">
        <v>0</v>
      </c>
      <c r="AM160" s="40">
        <v>0</v>
      </c>
      <c r="AN160" s="40">
        <v>0</v>
      </c>
    </row>
    <row r="161" spans="1:40" x14ac:dyDescent="0.3">
      <c r="A161" t="s">
        <v>158</v>
      </c>
      <c r="B161" t="s">
        <v>77</v>
      </c>
      <c r="C161" t="s">
        <v>312</v>
      </c>
      <c r="D161" t="s">
        <v>317</v>
      </c>
      <c r="E161">
        <v>155614</v>
      </c>
      <c r="F161" s="40">
        <v>39.199557880396362</v>
      </c>
      <c r="G161" s="59">
        <v>61</v>
      </c>
      <c r="H161" s="40">
        <v>4.4983099207012218</v>
      </c>
      <c r="I161" s="40">
        <v>34.701247959695145</v>
      </c>
      <c r="J161" s="59">
        <v>54</v>
      </c>
      <c r="K161" s="40">
        <v>23.134165306463427</v>
      </c>
      <c r="L161" s="59">
        <v>36</v>
      </c>
      <c r="M161" s="40">
        <v>0</v>
      </c>
      <c r="N161" s="59">
        <v>0</v>
      </c>
      <c r="O161" s="40">
        <v>0</v>
      </c>
      <c r="P161" s="40">
        <v>0</v>
      </c>
      <c r="Q161" s="40">
        <v>0</v>
      </c>
      <c r="R161" s="40">
        <v>0</v>
      </c>
      <c r="S161" s="40">
        <v>0</v>
      </c>
      <c r="T161" s="40">
        <v>0</v>
      </c>
      <c r="U161" s="40">
        <v>0</v>
      </c>
      <c r="V161" s="40">
        <v>0</v>
      </c>
      <c r="W161" s="40">
        <v>0</v>
      </c>
      <c r="X161" s="40">
        <v>0</v>
      </c>
      <c r="Y161" s="40">
        <v>0</v>
      </c>
      <c r="Z161" s="40">
        <v>0</v>
      </c>
      <c r="AA161" s="40">
        <v>0</v>
      </c>
      <c r="AB161" s="40">
        <v>0</v>
      </c>
      <c r="AC161" s="40">
        <v>0</v>
      </c>
      <c r="AD161" s="40">
        <v>0</v>
      </c>
      <c r="AE161" s="40">
        <v>5.7835413266158566</v>
      </c>
      <c r="AF161" s="40">
        <v>9</v>
      </c>
      <c r="AG161" s="40">
        <v>0</v>
      </c>
      <c r="AH161" s="40">
        <v>0</v>
      </c>
      <c r="AI161" s="40">
        <v>3.213078514786587</v>
      </c>
      <c r="AJ161" s="40">
        <v>5</v>
      </c>
      <c r="AK161" s="40">
        <v>0</v>
      </c>
      <c r="AL161" s="40">
        <v>0</v>
      </c>
      <c r="AM161" s="40">
        <v>0</v>
      </c>
      <c r="AN161" s="40">
        <v>0</v>
      </c>
    </row>
    <row r="162" spans="1:40" x14ac:dyDescent="0.3">
      <c r="A162" t="s">
        <v>158</v>
      </c>
      <c r="B162" t="s">
        <v>77</v>
      </c>
      <c r="C162" t="s">
        <v>312</v>
      </c>
      <c r="D162" t="s">
        <v>318</v>
      </c>
      <c r="E162">
        <v>136890</v>
      </c>
      <c r="F162" s="40">
        <v>35.795164000292203</v>
      </c>
      <c r="G162" s="59">
        <v>49</v>
      </c>
      <c r="H162" s="40">
        <v>3.6525677551318578</v>
      </c>
      <c r="I162" s="40">
        <v>32.142596245160348</v>
      </c>
      <c r="J162" s="59">
        <v>44</v>
      </c>
      <c r="K162" s="40">
        <v>23.376433632843888</v>
      </c>
      <c r="L162" s="59">
        <v>32</v>
      </c>
      <c r="M162" s="40">
        <v>0</v>
      </c>
      <c r="N162" s="59">
        <v>0</v>
      </c>
      <c r="O162" s="40">
        <v>0</v>
      </c>
      <c r="P162" s="40">
        <v>0</v>
      </c>
      <c r="Q162" s="40">
        <v>0</v>
      </c>
      <c r="R162" s="40">
        <v>0</v>
      </c>
      <c r="S162" s="40">
        <v>0</v>
      </c>
      <c r="T162" s="40">
        <v>0</v>
      </c>
      <c r="U162" s="40">
        <v>0</v>
      </c>
      <c r="V162" s="40">
        <v>0</v>
      </c>
      <c r="W162" s="40">
        <v>0</v>
      </c>
      <c r="X162" s="40">
        <v>0</v>
      </c>
      <c r="Y162" s="40">
        <v>0</v>
      </c>
      <c r="Z162" s="40">
        <v>0</v>
      </c>
      <c r="AA162" s="40">
        <v>0</v>
      </c>
      <c r="AB162" s="40">
        <v>0</v>
      </c>
      <c r="AC162" s="40">
        <v>0</v>
      </c>
      <c r="AD162" s="40">
        <v>0</v>
      </c>
      <c r="AE162" s="40">
        <v>4.3830813061582292</v>
      </c>
      <c r="AF162" s="40">
        <v>6</v>
      </c>
      <c r="AG162" s="40">
        <v>0</v>
      </c>
      <c r="AH162" s="40">
        <v>0</v>
      </c>
      <c r="AI162" s="40">
        <v>0</v>
      </c>
      <c r="AJ162" s="40">
        <v>0</v>
      </c>
      <c r="AK162" s="40">
        <v>0</v>
      </c>
      <c r="AL162" s="40">
        <v>0</v>
      </c>
      <c r="AM162" s="40">
        <v>0</v>
      </c>
      <c r="AN162" s="40">
        <v>0</v>
      </c>
    </row>
    <row r="163" spans="1:40" x14ac:dyDescent="0.3">
      <c r="A163" t="s">
        <v>158</v>
      </c>
      <c r="B163" t="s">
        <v>77</v>
      </c>
      <c r="C163" t="s">
        <v>312</v>
      </c>
      <c r="D163" t="s">
        <v>319</v>
      </c>
      <c r="E163">
        <v>72488</v>
      </c>
      <c r="F163" s="40">
        <v>22.072618916234411</v>
      </c>
      <c r="G163" s="59">
        <v>16</v>
      </c>
      <c r="H163" s="40">
        <v>0</v>
      </c>
      <c r="I163" s="40">
        <v>22.072618916234411</v>
      </c>
      <c r="J163" s="59">
        <v>16</v>
      </c>
      <c r="K163" s="40">
        <v>11.036309458117206</v>
      </c>
      <c r="L163" s="59">
        <v>8</v>
      </c>
      <c r="M163" s="40">
        <v>0</v>
      </c>
      <c r="N163" s="59">
        <v>0</v>
      </c>
      <c r="O163" s="40">
        <v>0</v>
      </c>
      <c r="P163" s="40">
        <v>0</v>
      </c>
      <c r="Q163" s="40">
        <v>0</v>
      </c>
      <c r="R163" s="40">
        <v>0</v>
      </c>
      <c r="S163" s="40">
        <v>0</v>
      </c>
      <c r="T163" s="40">
        <v>0</v>
      </c>
      <c r="U163" s="40">
        <v>0</v>
      </c>
      <c r="V163" s="40">
        <v>0</v>
      </c>
      <c r="W163" s="40">
        <v>0</v>
      </c>
      <c r="X163" s="40">
        <v>0</v>
      </c>
      <c r="Y163" s="40">
        <v>0</v>
      </c>
      <c r="Z163" s="40">
        <v>0</v>
      </c>
      <c r="AA163" s="40">
        <v>0</v>
      </c>
      <c r="AB163" s="40">
        <v>0</v>
      </c>
      <c r="AC163" s="40">
        <v>0</v>
      </c>
      <c r="AD163" s="40">
        <v>0</v>
      </c>
      <c r="AE163" s="40">
        <v>6.897693411323254</v>
      </c>
      <c r="AF163" s="40">
        <v>5</v>
      </c>
      <c r="AG163" s="40">
        <v>0</v>
      </c>
      <c r="AH163" s="40">
        <v>0</v>
      </c>
      <c r="AI163" s="40">
        <v>6.897693411323254</v>
      </c>
      <c r="AJ163" s="40">
        <v>5</v>
      </c>
      <c r="AK163" s="40">
        <v>0</v>
      </c>
      <c r="AL163" s="40">
        <v>0</v>
      </c>
      <c r="AM163" s="40">
        <v>0</v>
      </c>
      <c r="AN163" s="40">
        <v>0</v>
      </c>
    </row>
    <row r="164" spans="1:40" x14ac:dyDescent="0.3">
      <c r="A164" t="s">
        <v>158</v>
      </c>
      <c r="B164" t="s">
        <v>77</v>
      </c>
      <c r="C164" t="s">
        <v>312</v>
      </c>
      <c r="D164" t="s">
        <v>320</v>
      </c>
      <c r="E164">
        <v>125043</v>
      </c>
      <c r="F164" s="40">
        <v>55.181017729900915</v>
      </c>
      <c r="G164" s="59">
        <v>69</v>
      </c>
      <c r="H164" s="40">
        <v>3.9986244731812257</v>
      </c>
      <c r="I164" s="40">
        <v>51.182393256719685</v>
      </c>
      <c r="J164" s="59">
        <v>64</v>
      </c>
      <c r="K164" s="40">
        <v>28.790096206904824</v>
      </c>
      <c r="L164" s="59">
        <v>36</v>
      </c>
      <c r="M164" s="40">
        <v>0</v>
      </c>
      <c r="N164" s="59">
        <v>0</v>
      </c>
      <c r="O164" s="40">
        <v>0</v>
      </c>
      <c r="P164" s="40">
        <v>0</v>
      </c>
      <c r="Q164" s="40">
        <v>0</v>
      </c>
      <c r="R164" s="40">
        <v>0</v>
      </c>
      <c r="S164" s="40">
        <v>0</v>
      </c>
      <c r="T164" s="40">
        <v>0</v>
      </c>
      <c r="U164" s="40">
        <v>0</v>
      </c>
      <c r="V164" s="40">
        <v>0</v>
      </c>
      <c r="W164" s="40">
        <v>3.9986244731812257</v>
      </c>
      <c r="X164" s="40">
        <v>5</v>
      </c>
      <c r="Y164" s="40">
        <v>0</v>
      </c>
      <c r="Z164" s="40">
        <v>0</v>
      </c>
      <c r="AA164" s="40">
        <v>0</v>
      </c>
      <c r="AB164" s="40">
        <v>0</v>
      </c>
      <c r="AC164" s="40">
        <v>0</v>
      </c>
      <c r="AD164" s="40">
        <v>0</v>
      </c>
      <c r="AE164" s="40">
        <v>11.995873419543676</v>
      </c>
      <c r="AF164" s="40">
        <v>15</v>
      </c>
      <c r="AG164" s="40">
        <v>0</v>
      </c>
      <c r="AH164" s="40">
        <v>0</v>
      </c>
      <c r="AI164" s="40">
        <v>4.7983493678174707</v>
      </c>
      <c r="AJ164" s="40">
        <v>6</v>
      </c>
      <c r="AK164" s="40">
        <v>0</v>
      </c>
      <c r="AL164" s="40">
        <v>0</v>
      </c>
      <c r="AM164" s="40">
        <v>0</v>
      </c>
      <c r="AN164" s="40">
        <v>0</v>
      </c>
    </row>
    <row r="165" spans="1:40" x14ac:dyDescent="0.3">
      <c r="A165" t="s">
        <v>158</v>
      </c>
      <c r="B165" t="s">
        <v>77</v>
      </c>
      <c r="C165" t="s">
        <v>312</v>
      </c>
      <c r="D165" t="s">
        <v>321</v>
      </c>
      <c r="E165">
        <v>190381</v>
      </c>
      <c r="F165" s="40">
        <v>55.152562493105933</v>
      </c>
      <c r="G165" s="59">
        <v>105</v>
      </c>
      <c r="H165" s="40">
        <v>2.6263124996717107</v>
      </c>
      <c r="I165" s="40">
        <v>52.526249993434213</v>
      </c>
      <c r="J165" s="59">
        <v>100</v>
      </c>
      <c r="K165" s="40">
        <v>27.313649996585795</v>
      </c>
      <c r="L165" s="59">
        <v>52</v>
      </c>
      <c r="M165" s="40">
        <v>0</v>
      </c>
      <c r="N165" s="59">
        <v>0</v>
      </c>
      <c r="O165" s="40">
        <v>0</v>
      </c>
      <c r="P165" s="40">
        <v>0</v>
      </c>
      <c r="Q165" s="40">
        <v>0</v>
      </c>
      <c r="R165" s="40">
        <v>0</v>
      </c>
      <c r="S165" s="40">
        <v>0</v>
      </c>
      <c r="T165" s="40">
        <v>0</v>
      </c>
      <c r="U165" s="40">
        <v>0</v>
      </c>
      <c r="V165" s="40">
        <v>0</v>
      </c>
      <c r="W165" s="40">
        <v>0</v>
      </c>
      <c r="X165" s="40">
        <v>0</v>
      </c>
      <c r="Y165" s="40">
        <v>0</v>
      </c>
      <c r="Z165" s="40">
        <v>0</v>
      </c>
      <c r="AA165" s="40">
        <v>0</v>
      </c>
      <c r="AB165" s="40">
        <v>0</v>
      </c>
      <c r="AC165" s="40">
        <v>0</v>
      </c>
      <c r="AD165" s="40">
        <v>0</v>
      </c>
      <c r="AE165" s="40">
        <v>18.909449997636319</v>
      </c>
      <c r="AF165" s="40">
        <v>36</v>
      </c>
      <c r="AG165" s="40">
        <v>0</v>
      </c>
      <c r="AH165" s="40">
        <v>0</v>
      </c>
      <c r="AI165" s="40">
        <v>4.2020999994747372</v>
      </c>
      <c r="AJ165" s="40">
        <v>8</v>
      </c>
      <c r="AK165" s="40">
        <v>0</v>
      </c>
      <c r="AL165" s="40">
        <v>0</v>
      </c>
      <c r="AM165" s="40">
        <v>0</v>
      </c>
      <c r="AN165" s="40">
        <v>0</v>
      </c>
    </row>
    <row r="166" spans="1:40" x14ac:dyDescent="0.3">
      <c r="A166" t="s">
        <v>158</v>
      </c>
      <c r="B166" t="s">
        <v>77</v>
      </c>
      <c r="C166" t="s">
        <v>312</v>
      </c>
      <c r="D166" t="s">
        <v>322</v>
      </c>
      <c r="E166">
        <v>248959</v>
      </c>
      <c r="F166" s="40">
        <v>53.824123650882271</v>
      </c>
      <c r="G166" s="59">
        <v>134</v>
      </c>
      <c r="H166" s="40">
        <v>4.0167256455882292</v>
      </c>
      <c r="I166" s="40">
        <v>49.80739800529404</v>
      </c>
      <c r="J166" s="59">
        <v>124</v>
      </c>
      <c r="K166" s="40">
        <v>24.90369900264702</v>
      </c>
      <c r="L166" s="59">
        <v>62</v>
      </c>
      <c r="M166" s="40">
        <v>0</v>
      </c>
      <c r="N166" s="59">
        <v>0</v>
      </c>
      <c r="O166" s="40">
        <v>0</v>
      </c>
      <c r="P166" s="40">
        <v>0</v>
      </c>
      <c r="Q166" s="40">
        <v>0</v>
      </c>
      <c r="R166" s="40">
        <v>0</v>
      </c>
      <c r="S166" s="40">
        <v>2.0083628227941146</v>
      </c>
      <c r="T166" s="40">
        <v>5</v>
      </c>
      <c r="U166" s="40">
        <v>0</v>
      </c>
      <c r="V166" s="40">
        <v>0</v>
      </c>
      <c r="W166" s="40">
        <v>0</v>
      </c>
      <c r="X166" s="40">
        <v>0</v>
      </c>
      <c r="Y166" s="40">
        <v>0</v>
      </c>
      <c r="Z166" s="40">
        <v>0</v>
      </c>
      <c r="AA166" s="40">
        <v>0</v>
      </c>
      <c r="AB166" s="40">
        <v>0</v>
      </c>
      <c r="AC166" s="40">
        <v>0</v>
      </c>
      <c r="AD166" s="40">
        <v>0</v>
      </c>
      <c r="AE166" s="40">
        <v>14.861884888676448</v>
      </c>
      <c r="AF166" s="40">
        <v>37</v>
      </c>
      <c r="AG166" s="40">
        <v>0</v>
      </c>
      <c r="AH166" s="40">
        <v>0</v>
      </c>
      <c r="AI166" s="40">
        <v>6.4267610329411671</v>
      </c>
      <c r="AJ166" s="40">
        <v>16</v>
      </c>
      <c r="AK166" s="40">
        <v>0</v>
      </c>
      <c r="AL166" s="40">
        <v>0</v>
      </c>
      <c r="AM166" s="40">
        <v>0</v>
      </c>
      <c r="AN166" s="40">
        <v>0</v>
      </c>
    </row>
    <row r="167" spans="1:40" x14ac:dyDescent="0.3">
      <c r="A167" t="s">
        <v>158</v>
      </c>
      <c r="B167" t="s">
        <v>77</v>
      </c>
      <c r="C167" t="s">
        <v>312</v>
      </c>
      <c r="D167" t="s">
        <v>323</v>
      </c>
      <c r="E167">
        <v>142045</v>
      </c>
      <c r="F167" s="40">
        <v>49.280157696504631</v>
      </c>
      <c r="G167" s="59">
        <v>70</v>
      </c>
      <c r="H167" s="40">
        <v>4.9280157696504627</v>
      </c>
      <c r="I167" s="40">
        <v>44.352141926854166</v>
      </c>
      <c r="J167" s="59">
        <v>63</v>
      </c>
      <c r="K167" s="40">
        <v>23.232074342637898</v>
      </c>
      <c r="L167" s="59">
        <v>33</v>
      </c>
      <c r="M167" s="40">
        <v>0</v>
      </c>
      <c r="N167" s="59">
        <v>0</v>
      </c>
      <c r="O167" s="40">
        <v>0</v>
      </c>
      <c r="P167" s="40">
        <v>0</v>
      </c>
      <c r="Q167" s="40">
        <v>3.5200112640360448</v>
      </c>
      <c r="R167" s="40">
        <v>5</v>
      </c>
      <c r="S167" s="40">
        <v>0</v>
      </c>
      <c r="T167" s="40">
        <v>0</v>
      </c>
      <c r="U167" s="40">
        <v>0</v>
      </c>
      <c r="V167" s="40">
        <v>0</v>
      </c>
      <c r="W167" s="40">
        <v>0</v>
      </c>
      <c r="X167" s="40">
        <v>0</v>
      </c>
      <c r="Y167" s="40">
        <v>0</v>
      </c>
      <c r="Z167" s="40">
        <v>0</v>
      </c>
      <c r="AA167" s="40">
        <v>0</v>
      </c>
      <c r="AB167" s="40">
        <v>0</v>
      </c>
      <c r="AC167" s="40">
        <v>0</v>
      </c>
      <c r="AD167" s="40">
        <v>0</v>
      </c>
      <c r="AE167" s="40">
        <v>11.968038297722552</v>
      </c>
      <c r="AF167" s="40">
        <v>17</v>
      </c>
      <c r="AG167" s="40">
        <v>0</v>
      </c>
      <c r="AH167" s="40">
        <v>0</v>
      </c>
      <c r="AI167" s="40">
        <v>5.6320180224576717</v>
      </c>
      <c r="AJ167" s="40">
        <v>8</v>
      </c>
      <c r="AK167" s="40">
        <v>0</v>
      </c>
      <c r="AL167" s="40">
        <v>0</v>
      </c>
      <c r="AM167" s="40">
        <v>0</v>
      </c>
      <c r="AN167" s="40">
        <v>0</v>
      </c>
    </row>
    <row r="168" spans="1:40" x14ac:dyDescent="0.3">
      <c r="A168" t="s">
        <v>158</v>
      </c>
      <c r="B168" t="s">
        <v>77</v>
      </c>
      <c r="C168" t="s">
        <v>312</v>
      </c>
      <c r="D168" t="s">
        <v>324</v>
      </c>
      <c r="E168">
        <v>146900</v>
      </c>
      <c r="F168" s="40">
        <v>45.609257998638533</v>
      </c>
      <c r="G168" s="59">
        <v>67</v>
      </c>
      <c r="H168" s="40">
        <v>0</v>
      </c>
      <c r="I168" s="40">
        <v>45.609257998638533</v>
      </c>
      <c r="J168" s="59">
        <v>67</v>
      </c>
      <c r="K168" s="40">
        <v>26.548672566371682</v>
      </c>
      <c r="L168" s="59">
        <v>39</v>
      </c>
      <c r="M168" s="40">
        <v>0</v>
      </c>
      <c r="N168" s="59">
        <v>0</v>
      </c>
      <c r="O168" s="40">
        <v>0</v>
      </c>
      <c r="P168" s="40">
        <v>0</v>
      </c>
      <c r="Q168" s="40">
        <v>0</v>
      </c>
      <c r="R168" s="40">
        <v>0</v>
      </c>
      <c r="S168" s="40">
        <v>0</v>
      </c>
      <c r="T168" s="40">
        <v>0</v>
      </c>
      <c r="U168" s="40">
        <v>0</v>
      </c>
      <c r="V168" s="40">
        <v>0</v>
      </c>
      <c r="W168" s="40">
        <v>0</v>
      </c>
      <c r="X168" s="40">
        <v>0</v>
      </c>
      <c r="Y168" s="40">
        <v>0</v>
      </c>
      <c r="Z168" s="40">
        <v>0</v>
      </c>
      <c r="AA168" s="40">
        <v>0</v>
      </c>
      <c r="AB168" s="40">
        <v>0</v>
      </c>
      <c r="AC168" s="40">
        <v>0</v>
      </c>
      <c r="AD168" s="40">
        <v>0</v>
      </c>
      <c r="AE168" s="40">
        <v>13.614703880190605</v>
      </c>
      <c r="AF168" s="40">
        <v>20</v>
      </c>
      <c r="AG168" s="40">
        <v>0</v>
      </c>
      <c r="AH168" s="40">
        <v>0</v>
      </c>
      <c r="AI168" s="40">
        <v>3.4036759700476513</v>
      </c>
      <c r="AJ168" s="40">
        <v>5</v>
      </c>
      <c r="AK168" s="40">
        <v>0</v>
      </c>
      <c r="AL168" s="40">
        <v>0</v>
      </c>
      <c r="AM168" s="40">
        <v>0</v>
      </c>
      <c r="AN168" s="40">
        <v>0</v>
      </c>
    </row>
    <row r="169" spans="1:40" x14ac:dyDescent="0.3">
      <c r="A169" t="s">
        <v>158</v>
      </c>
      <c r="B169" t="s">
        <v>77</v>
      </c>
      <c r="C169" t="s">
        <v>312</v>
      </c>
      <c r="D169" t="s">
        <v>325</v>
      </c>
      <c r="E169">
        <v>134771</v>
      </c>
      <c r="F169" s="40">
        <v>32.647973228661954</v>
      </c>
      <c r="G169" s="59">
        <v>44</v>
      </c>
      <c r="H169" s="40">
        <v>0</v>
      </c>
      <c r="I169" s="40">
        <v>32.647973228661954</v>
      </c>
      <c r="J169" s="59">
        <v>44</v>
      </c>
      <c r="K169" s="40">
        <v>17.807985397451976</v>
      </c>
      <c r="L169" s="59">
        <v>24</v>
      </c>
      <c r="M169" s="40">
        <v>0</v>
      </c>
      <c r="N169" s="59">
        <v>0</v>
      </c>
      <c r="O169" s="40">
        <v>0</v>
      </c>
      <c r="P169" s="40">
        <v>0</v>
      </c>
      <c r="Q169" s="40">
        <v>0</v>
      </c>
      <c r="R169" s="40">
        <v>0</v>
      </c>
      <c r="S169" s="40">
        <v>0</v>
      </c>
      <c r="T169" s="40">
        <v>0</v>
      </c>
      <c r="U169" s="40">
        <v>0</v>
      </c>
      <c r="V169" s="40">
        <v>0</v>
      </c>
      <c r="W169" s="40">
        <v>0</v>
      </c>
      <c r="X169" s="40">
        <v>0</v>
      </c>
      <c r="Y169" s="40">
        <v>0</v>
      </c>
      <c r="Z169" s="40">
        <v>0</v>
      </c>
      <c r="AA169" s="40">
        <v>0</v>
      </c>
      <c r="AB169" s="40">
        <v>0</v>
      </c>
      <c r="AC169" s="40">
        <v>0</v>
      </c>
      <c r="AD169" s="40">
        <v>0</v>
      </c>
      <c r="AE169" s="40">
        <v>7.4199939156049899</v>
      </c>
      <c r="AF169" s="40">
        <v>10</v>
      </c>
      <c r="AG169" s="40">
        <v>0</v>
      </c>
      <c r="AH169" s="40">
        <v>0</v>
      </c>
      <c r="AI169" s="40">
        <v>5.1939957409234925</v>
      </c>
      <c r="AJ169" s="40">
        <v>7</v>
      </c>
      <c r="AK169" s="40">
        <v>0</v>
      </c>
      <c r="AL169" s="40">
        <v>0</v>
      </c>
      <c r="AM169" s="40">
        <v>0</v>
      </c>
      <c r="AN169" s="40">
        <v>0</v>
      </c>
    </row>
    <row r="170" spans="1:40" x14ac:dyDescent="0.3">
      <c r="A170" t="s">
        <v>158</v>
      </c>
      <c r="B170" t="s">
        <v>77</v>
      </c>
      <c r="C170" t="s">
        <v>312</v>
      </c>
      <c r="D170" t="s">
        <v>326</v>
      </c>
      <c r="E170">
        <v>379739</v>
      </c>
      <c r="F170" s="40">
        <v>33.707362161905941</v>
      </c>
      <c r="G170" s="59">
        <v>128</v>
      </c>
      <c r="H170" s="40">
        <v>1.5800326013393411</v>
      </c>
      <c r="I170" s="40">
        <v>32.127329560566601</v>
      </c>
      <c r="J170" s="59">
        <v>122</v>
      </c>
      <c r="K170" s="40">
        <v>15.273648479613628</v>
      </c>
      <c r="L170" s="59">
        <v>58</v>
      </c>
      <c r="M170" s="40">
        <v>0</v>
      </c>
      <c r="N170" s="59">
        <v>0</v>
      </c>
      <c r="O170" s="40">
        <v>0</v>
      </c>
      <c r="P170" s="40">
        <v>0</v>
      </c>
      <c r="Q170" s="40">
        <v>0</v>
      </c>
      <c r="R170" s="40">
        <v>0</v>
      </c>
      <c r="S170" s="40">
        <v>1.3166938344494508</v>
      </c>
      <c r="T170" s="40">
        <v>5</v>
      </c>
      <c r="U170" s="40">
        <v>0</v>
      </c>
      <c r="V170" s="40">
        <v>0</v>
      </c>
      <c r="W170" s="40">
        <v>0</v>
      </c>
      <c r="X170" s="40">
        <v>0</v>
      </c>
      <c r="Y170" s="40">
        <v>0</v>
      </c>
      <c r="Z170" s="40">
        <v>0</v>
      </c>
      <c r="AA170" s="40">
        <v>0</v>
      </c>
      <c r="AB170" s="40">
        <v>0</v>
      </c>
      <c r="AC170" s="40">
        <v>0</v>
      </c>
      <c r="AD170" s="40">
        <v>0</v>
      </c>
      <c r="AE170" s="40">
        <v>10.270211908705717</v>
      </c>
      <c r="AF170" s="40">
        <v>39</v>
      </c>
      <c r="AG170" s="40">
        <v>0</v>
      </c>
      <c r="AH170" s="40">
        <v>0</v>
      </c>
      <c r="AI170" s="40">
        <v>5.5301141046876934</v>
      </c>
      <c r="AJ170" s="40">
        <v>21</v>
      </c>
      <c r="AK170" s="40">
        <v>0</v>
      </c>
      <c r="AL170" s="40">
        <v>0</v>
      </c>
      <c r="AM170" s="40">
        <v>0</v>
      </c>
      <c r="AN170" s="40">
        <v>0</v>
      </c>
    </row>
    <row r="171" spans="1:40" x14ac:dyDescent="0.3">
      <c r="A171" t="s">
        <v>158</v>
      </c>
      <c r="B171" t="s">
        <v>77</v>
      </c>
      <c r="C171" t="s">
        <v>312</v>
      </c>
      <c r="D171" t="s">
        <v>327</v>
      </c>
      <c r="E171">
        <v>242091</v>
      </c>
      <c r="F171" s="40">
        <v>46.263595094406647</v>
      </c>
      <c r="G171" s="59">
        <v>112</v>
      </c>
      <c r="H171" s="40">
        <v>2.0653390667145826</v>
      </c>
      <c r="I171" s="40">
        <v>42.132916960977482</v>
      </c>
      <c r="J171" s="59">
        <v>102</v>
      </c>
      <c r="K171" s="40">
        <v>21.479526293831658</v>
      </c>
      <c r="L171" s="59">
        <v>52</v>
      </c>
      <c r="M171" s="40">
        <v>0</v>
      </c>
      <c r="N171" s="59">
        <v>0</v>
      </c>
      <c r="O171" s="40">
        <v>0</v>
      </c>
      <c r="P171" s="40">
        <v>0</v>
      </c>
      <c r="Q171" s="40">
        <v>0</v>
      </c>
      <c r="R171" s="40">
        <v>0</v>
      </c>
      <c r="S171" s="40">
        <v>0</v>
      </c>
      <c r="T171" s="40">
        <v>0</v>
      </c>
      <c r="U171" s="40">
        <v>0</v>
      </c>
      <c r="V171" s="40">
        <v>0</v>
      </c>
      <c r="W171" s="40">
        <v>0</v>
      </c>
      <c r="X171" s="40">
        <v>0</v>
      </c>
      <c r="Y171" s="40">
        <v>0</v>
      </c>
      <c r="Z171" s="40">
        <v>0</v>
      </c>
      <c r="AA171" s="40">
        <v>0</v>
      </c>
      <c r="AB171" s="40">
        <v>0</v>
      </c>
      <c r="AC171" s="40">
        <v>0</v>
      </c>
      <c r="AD171" s="40">
        <v>0</v>
      </c>
      <c r="AE171" s="40">
        <v>12.392034400287494</v>
      </c>
      <c r="AF171" s="40">
        <v>30</v>
      </c>
      <c r="AG171" s="40">
        <v>0</v>
      </c>
      <c r="AH171" s="40">
        <v>0</v>
      </c>
      <c r="AI171" s="40">
        <v>6.1960172001437472</v>
      </c>
      <c r="AJ171" s="40">
        <v>15</v>
      </c>
      <c r="AK171" s="40">
        <v>0</v>
      </c>
      <c r="AL171" s="40">
        <v>5</v>
      </c>
      <c r="AM171" s="40">
        <v>2.0653390667145826</v>
      </c>
      <c r="AN171" s="40">
        <v>5</v>
      </c>
    </row>
    <row r="172" spans="1:40" x14ac:dyDescent="0.3">
      <c r="A172" t="s">
        <v>158</v>
      </c>
      <c r="B172" t="s">
        <v>77</v>
      </c>
      <c r="C172" t="s">
        <v>312</v>
      </c>
      <c r="D172" t="s">
        <v>328</v>
      </c>
      <c r="E172">
        <v>176639</v>
      </c>
      <c r="F172" s="40">
        <v>53.782007370965637</v>
      </c>
      <c r="G172" s="59">
        <v>95</v>
      </c>
      <c r="H172" s="40">
        <v>3.9628847536500995</v>
      </c>
      <c r="I172" s="40">
        <v>49.819122617315543</v>
      </c>
      <c r="J172" s="59">
        <v>88</v>
      </c>
      <c r="K172" s="40">
        <v>32.269204422579385</v>
      </c>
      <c r="L172" s="59">
        <v>57</v>
      </c>
      <c r="M172" s="40">
        <v>0</v>
      </c>
      <c r="N172" s="59">
        <v>0</v>
      </c>
      <c r="O172" s="40">
        <v>0</v>
      </c>
      <c r="P172" s="40">
        <v>0</v>
      </c>
      <c r="Q172" s="40">
        <v>0</v>
      </c>
      <c r="R172" s="40">
        <v>0</v>
      </c>
      <c r="S172" s="40">
        <v>0</v>
      </c>
      <c r="T172" s="40">
        <v>0</v>
      </c>
      <c r="U172" s="40">
        <v>0</v>
      </c>
      <c r="V172" s="40">
        <v>0</v>
      </c>
      <c r="W172" s="40">
        <v>0</v>
      </c>
      <c r="X172" s="40">
        <v>0</v>
      </c>
      <c r="Y172" s="40">
        <v>0</v>
      </c>
      <c r="Z172" s="40">
        <v>0</v>
      </c>
      <c r="AA172" s="40">
        <v>0</v>
      </c>
      <c r="AB172" s="40">
        <v>0</v>
      </c>
      <c r="AC172" s="40">
        <v>0</v>
      </c>
      <c r="AD172" s="40">
        <v>0</v>
      </c>
      <c r="AE172" s="40">
        <v>12.454780654328886</v>
      </c>
      <c r="AF172" s="40">
        <v>22</v>
      </c>
      <c r="AG172" s="40">
        <v>0</v>
      </c>
      <c r="AH172" s="40">
        <v>0</v>
      </c>
      <c r="AI172" s="40">
        <v>3.9628847536500995</v>
      </c>
      <c r="AJ172" s="40">
        <v>7</v>
      </c>
      <c r="AK172" s="40">
        <v>0</v>
      </c>
      <c r="AL172" s="40">
        <v>0</v>
      </c>
      <c r="AM172" s="40">
        <v>0</v>
      </c>
      <c r="AN172" s="40">
        <v>0</v>
      </c>
    </row>
    <row r="173" spans="1:40" x14ac:dyDescent="0.3">
      <c r="A173" t="s">
        <v>158</v>
      </c>
      <c r="B173" t="s">
        <v>77</v>
      </c>
      <c r="C173" t="s">
        <v>312</v>
      </c>
      <c r="D173" t="s">
        <v>329</v>
      </c>
      <c r="E173">
        <v>67523</v>
      </c>
      <c r="F173" s="40">
        <v>66.643958354930916</v>
      </c>
      <c r="G173" s="59">
        <v>45</v>
      </c>
      <c r="H173" s="40">
        <v>0</v>
      </c>
      <c r="I173" s="40">
        <v>66.643958354930916</v>
      </c>
      <c r="J173" s="59">
        <v>45</v>
      </c>
      <c r="K173" s="40">
        <v>32.581490751299562</v>
      </c>
      <c r="L173" s="59">
        <v>22</v>
      </c>
      <c r="M173" s="40">
        <v>0</v>
      </c>
      <c r="N173" s="59">
        <v>0</v>
      </c>
      <c r="O173" s="40">
        <v>0</v>
      </c>
      <c r="P173" s="40">
        <v>0</v>
      </c>
      <c r="Q173" s="40">
        <v>0</v>
      </c>
      <c r="R173" s="40">
        <v>0</v>
      </c>
      <c r="S173" s="40">
        <v>0</v>
      </c>
      <c r="T173" s="40">
        <v>0</v>
      </c>
      <c r="U173" s="40">
        <v>0</v>
      </c>
      <c r="V173" s="40">
        <v>0</v>
      </c>
      <c r="W173" s="40">
        <v>0</v>
      </c>
      <c r="X173" s="40">
        <v>0</v>
      </c>
      <c r="Y173" s="40">
        <v>0</v>
      </c>
      <c r="Z173" s="40">
        <v>0</v>
      </c>
      <c r="AA173" s="40">
        <v>0</v>
      </c>
      <c r="AB173" s="40">
        <v>0</v>
      </c>
      <c r="AC173" s="40">
        <v>0</v>
      </c>
      <c r="AD173" s="40">
        <v>0</v>
      </c>
      <c r="AE173" s="40">
        <v>23.69562963730877</v>
      </c>
      <c r="AF173" s="40">
        <v>16</v>
      </c>
      <c r="AG173" s="40">
        <v>0</v>
      </c>
      <c r="AH173" s="40">
        <v>0</v>
      </c>
      <c r="AI173" s="40">
        <v>7.4048842616589896</v>
      </c>
      <c r="AJ173" s="40">
        <v>5</v>
      </c>
      <c r="AK173" s="40">
        <v>0</v>
      </c>
      <c r="AL173" s="40">
        <v>0</v>
      </c>
      <c r="AM173" s="40">
        <v>0</v>
      </c>
      <c r="AN173" s="40">
        <v>0</v>
      </c>
    </row>
    <row r="174" spans="1:40" x14ac:dyDescent="0.3">
      <c r="A174" t="s">
        <v>158</v>
      </c>
      <c r="B174" t="s">
        <v>77</v>
      </c>
      <c r="C174" t="s">
        <v>312</v>
      </c>
      <c r="D174" t="s">
        <v>330</v>
      </c>
      <c r="E174">
        <v>93518</v>
      </c>
      <c r="F174" s="40">
        <v>43.841827241814407</v>
      </c>
      <c r="G174" s="59">
        <v>41</v>
      </c>
      <c r="H174" s="40">
        <v>0</v>
      </c>
      <c r="I174" s="40">
        <v>43.841827241814407</v>
      </c>
      <c r="J174" s="59">
        <v>41</v>
      </c>
      <c r="K174" s="40">
        <v>28.871447208024126</v>
      </c>
      <c r="L174" s="59">
        <v>27</v>
      </c>
      <c r="M174" s="40">
        <v>0</v>
      </c>
      <c r="N174" s="59">
        <v>0</v>
      </c>
      <c r="O174" s="40">
        <v>0</v>
      </c>
      <c r="P174" s="40">
        <v>0</v>
      </c>
      <c r="Q174" s="40">
        <v>0</v>
      </c>
      <c r="R174" s="40">
        <v>0</v>
      </c>
      <c r="S174" s="40">
        <v>0</v>
      </c>
      <c r="T174" s="40">
        <v>0</v>
      </c>
      <c r="U174" s="40">
        <v>0</v>
      </c>
      <c r="V174" s="40">
        <v>0</v>
      </c>
      <c r="W174" s="40">
        <v>0</v>
      </c>
      <c r="X174" s="40">
        <v>0</v>
      </c>
      <c r="Y174" s="40">
        <v>0</v>
      </c>
      <c r="Z174" s="40">
        <v>0</v>
      </c>
      <c r="AA174" s="40">
        <v>0</v>
      </c>
      <c r="AB174" s="40">
        <v>0</v>
      </c>
      <c r="AC174" s="40">
        <v>0</v>
      </c>
      <c r="AD174" s="40">
        <v>0</v>
      </c>
      <c r="AE174" s="40">
        <v>10.69312859556449</v>
      </c>
      <c r="AF174" s="40">
        <v>10</v>
      </c>
      <c r="AG174" s="40">
        <v>0</v>
      </c>
      <c r="AH174" s="40">
        <v>0</v>
      </c>
      <c r="AI174" s="40">
        <v>5.346564297782245</v>
      </c>
      <c r="AJ174" s="40">
        <v>5</v>
      </c>
      <c r="AK174" s="40">
        <v>0</v>
      </c>
      <c r="AL174" s="40">
        <v>0</v>
      </c>
      <c r="AM174" s="40">
        <v>0</v>
      </c>
      <c r="AN174" s="40">
        <v>0</v>
      </c>
    </row>
    <row r="175" spans="1:40" x14ac:dyDescent="0.3">
      <c r="A175" t="s">
        <v>158</v>
      </c>
      <c r="B175" t="s">
        <v>77</v>
      </c>
      <c r="C175" t="s">
        <v>312</v>
      </c>
      <c r="D175" t="s">
        <v>331</v>
      </c>
      <c r="E175">
        <v>94672</v>
      </c>
      <c r="F175" s="40">
        <v>44.363697819841136</v>
      </c>
      <c r="G175" s="59">
        <v>42</v>
      </c>
      <c r="H175" s="40">
        <v>0</v>
      </c>
      <c r="I175" s="40">
        <v>44.363697819841136</v>
      </c>
      <c r="J175" s="59">
        <v>42</v>
      </c>
      <c r="K175" s="40">
        <v>31.68835558560081</v>
      </c>
      <c r="L175" s="59">
        <v>30</v>
      </c>
      <c r="M175" s="40">
        <v>0</v>
      </c>
      <c r="N175" s="59">
        <v>0</v>
      </c>
      <c r="O175" s="40">
        <v>0</v>
      </c>
      <c r="P175" s="40">
        <v>0</v>
      </c>
      <c r="Q175" s="40">
        <v>0</v>
      </c>
      <c r="R175" s="40">
        <v>0</v>
      </c>
      <c r="S175" s="40">
        <v>0</v>
      </c>
      <c r="T175" s="40">
        <v>0</v>
      </c>
      <c r="U175" s="40">
        <v>0</v>
      </c>
      <c r="V175" s="40">
        <v>0</v>
      </c>
      <c r="W175" s="40">
        <v>0</v>
      </c>
      <c r="X175" s="40">
        <v>0</v>
      </c>
      <c r="Y175" s="40">
        <v>0</v>
      </c>
      <c r="Z175" s="40">
        <v>0</v>
      </c>
      <c r="AA175" s="40">
        <v>0</v>
      </c>
      <c r="AB175" s="40">
        <v>0</v>
      </c>
      <c r="AC175" s="40">
        <v>0</v>
      </c>
      <c r="AD175" s="40">
        <v>0</v>
      </c>
      <c r="AE175" s="40">
        <v>9.5065066756802441</v>
      </c>
      <c r="AF175" s="40">
        <v>9</v>
      </c>
      <c r="AG175" s="40">
        <v>0</v>
      </c>
      <c r="AH175" s="40">
        <v>0</v>
      </c>
      <c r="AI175" s="40">
        <v>5.281392597600135</v>
      </c>
      <c r="AJ175" s="40">
        <v>5</v>
      </c>
      <c r="AK175" s="40">
        <v>0</v>
      </c>
      <c r="AL175" s="40">
        <v>0</v>
      </c>
      <c r="AM175" s="40">
        <v>0</v>
      </c>
      <c r="AN175" s="40">
        <v>0</v>
      </c>
    </row>
    <row r="176" spans="1:40" x14ac:dyDescent="0.3">
      <c r="A176" t="s">
        <v>158</v>
      </c>
      <c r="B176" t="s">
        <v>77</v>
      </c>
      <c r="C176" t="s">
        <v>312</v>
      </c>
      <c r="D176" t="s">
        <v>332</v>
      </c>
      <c r="E176">
        <v>165112</v>
      </c>
      <c r="F176" s="40">
        <v>36.944619409855129</v>
      </c>
      <c r="G176" s="59">
        <v>61</v>
      </c>
      <c r="H176" s="40">
        <v>3.0282474926110758</v>
      </c>
      <c r="I176" s="40">
        <v>33.916371917244057</v>
      </c>
      <c r="J176" s="59">
        <v>56</v>
      </c>
      <c r="K176" s="40">
        <v>17.563835457144243</v>
      </c>
      <c r="L176" s="59">
        <v>29</v>
      </c>
      <c r="M176" s="40">
        <v>0</v>
      </c>
      <c r="N176" s="59">
        <v>0</v>
      </c>
      <c r="O176" s="40">
        <v>0</v>
      </c>
      <c r="P176" s="40">
        <v>0</v>
      </c>
      <c r="Q176" s="40">
        <v>0</v>
      </c>
      <c r="R176" s="40">
        <v>0</v>
      </c>
      <c r="S176" s="40">
        <v>0</v>
      </c>
      <c r="T176" s="40">
        <v>0</v>
      </c>
      <c r="U176" s="40">
        <v>0</v>
      </c>
      <c r="V176" s="40">
        <v>0</v>
      </c>
      <c r="W176" s="40">
        <v>0</v>
      </c>
      <c r="X176" s="40">
        <v>0</v>
      </c>
      <c r="Y176" s="40">
        <v>0</v>
      </c>
      <c r="Z176" s="40">
        <v>0</v>
      </c>
      <c r="AA176" s="40">
        <v>0</v>
      </c>
      <c r="AB176" s="40">
        <v>0</v>
      </c>
      <c r="AC176" s="40">
        <v>0</v>
      </c>
      <c r="AD176" s="40">
        <v>0</v>
      </c>
      <c r="AE176" s="40">
        <v>13.324288967488735</v>
      </c>
      <c r="AF176" s="40">
        <v>22</v>
      </c>
      <c r="AG176" s="40">
        <v>0</v>
      </c>
      <c r="AH176" s="40">
        <v>0</v>
      </c>
      <c r="AI176" s="40">
        <v>3.0282474926110758</v>
      </c>
      <c r="AJ176" s="40">
        <v>5</v>
      </c>
      <c r="AK176" s="40">
        <v>0</v>
      </c>
      <c r="AL176" s="40">
        <v>0</v>
      </c>
      <c r="AM176" s="40">
        <v>0</v>
      </c>
      <c r="AN176" s="40">
        <v>0</v>
      </c>
    </row>
    <row r="177" spans="1:40" x14ac:dyDescent="0.3">
      <c r="A177" t="s">
        <v>158</v>
      </c>
      <c r="B177" t="s">
        <v>77</v>
      </c>
      <c r="C177" t="s">
        <v>312</v>
      </c>
      <c r="D177" t="s">
        <v>333</v>
      </c>
      <c r="E177">
        <v>134645</v>
      </c>
      <c r="F177" s="40">
        <v>26.736975008355305</v>
      </c>
      <c r="G177" s="59">
        <v>36</v>
      </c>
      <c r="H177" s="40">
        <v>5.1988562516246422</v>
      </c>
      <c r="I177" s="40">
        <v>21.538118756730665</v>
      </c>
      <c r="J177" s="59">
        <v>29</v>
      </c>
      <c r="K177" s="40">
        <v>11.140406253481377</v>
      </c>
      <c r="L177" s="59">
        <v>15</v>
      </c>
      <c r="M177" s="40">
        <v>0</v>
      </c>
      <c r="N177" s="59">
        <v>0</v>
      </c>
      <c r="O177" s="40">
        <v>0</v>
      </c>
      <c r="P177" s="40">
        <v>0</v>
      </c>
      <c r="Q177" s="40">
        <v>0</v>
      </c>
      <c r="R177" s="40">
        <v>0</v>
      </c>
      <c r="S177" s="40">
        <v>0</v>
      </c>
      <c r="T177" s="40">
        <v>0</v>
      </c>
      <c r="U177" s="40">
        <v>0</v>
      </c>
      <c r="V177" s="40">
        <v>0</v>
      </c>
      <c r="W177" s="40">
        <v>0</v>
      </c>
      <c r="X177" s="40">
        <v>0</v>
      </c>
      <c r="Y177" s="40">
        <v>0</v>
      </c>
      <c r="Z177" s="40">
        <v>0</v>
      </c>
      <c r="AA177" s="40">
        <v>0</v>
      </c>
      <c r="AB177" s="40">
        <v>0</v>
      </c>
      <c r="AC177" s="40">
        <v>0</v>
      </c>
      <c r="AD177" s="40">
        <v>0</v>
      </c>
      <c r="AE177" s="40">
        <v>4.4561625013925505</v>
      </c>
      <c r="AF177" s="40">
        <v>6</v>
      </c>
      <c r="AG177" s="40">
        <v>0</v>
      </c>
      <c r="AH177" s="40">
        <v>0</v>
      </c>
      <c r="AI177" s="40">
        <v>3.7134687511604594</v>
      </c>
      <c r="AJ177" s="40">
        <v>5</v>
      </c>
      <c r="AK177" s="40">
        <v>0</v>
      </c>
      <c r="AL177" s="40">
        <v>0</v>
      </c>
      <c r="AM177" s="40">
        <v>0</v>
      </c>
      <c r="AN177" s="40">
        <v>0</v>
      </c>
    </row>
    <row r="178" spans="1:40" x14ac:dyDescent="0.3">
      <c r="A178" t="s">
        <v>158</v>
      </c>
      <c r="B178" t="s">
        <v>77</v>
      </c>
      <c r="C178" t="s">
        <v>312</v>
      </c>
      <c r="D178" t="s">
        <v>334</v>
      </c>
      <c r="E178">
        <v>58841</v>
      </c>
      <c r="F178" s="40">
        <v>50.98485749732329</v>
      </c>
      <c r="G178" s="59">
        <v>30</v>
      </c>
      <c r="H178" s="40">
        <v>0</v>
      </c>
      <c r="I178" s="40">
        <v>50.98485749732329</v>
      </c>
      <c r="J178" s="59">
        <v>30</v>
      </c>
      <c r="K178" s="40">
        <v>27.191923998572424</v>
      </c>
      <c r="L178" s="59">
        <v>16</v>
      </c>
      <c r="M178" s="40">
        <v>0</v>
      </c>
      <c r="N178" s="59">
        <v>0</v>
      </c>
      <c r="O178" s="40">
        <v>0</v>
      </c>
      <c r="P178" s="40">
        <v>0</v>
      </c>
      <c r="Q178" s="40">
        <v>0</v>
      </c>
      <c r="R178" s="40">
        <v>0</v>
      </c>
      <c r="S178" s="40">
        <v>0</v>
      </c>
      <c r="T178" s="40">
        <v>0</v>
      </c>
      <c r="U178" s="40">
        <v>0</v>
      </c>
      <c r="V178" s="40">
        <v>0</v>
      </c>
      <c r="W178" s="40">
        <v>0</v>
      </c>
      <c r="X178" s="40">
        <v>0</v>
      </c>
      <c r="Y178" s="40">
        <v>0</v>
      </c>
      <c r="Z178" s="40">
        <v>0</v>
      </c>
      <c r="AA178" s="40">
        <v>0</v>
      </c>
      <c r="AB178" s="40">
        <v>0</v>
      </c>
      <c r="AC178" s="40">
        <v>0</v>
      </c>
      <c r="AD178" s="40">
        <v>0</v>
      </c>
      <c r="AE178" s="40">
        <v>11.896466749375435</v>
      </c>
      <c r="AF178" s="40">
        <v>7</v>
      </c>
      <c r="AG178" s="40">
        <v>0</v>
      </c>
      <c r="AH178" s="40">
        <v>0</v>
      </c>
      <c r="AI178" s="40">
        <v>8.4974762495538823</v>
      </c>
      <c r="AJ178" s="40">
        <v>5</v>
      </c>
      <c r="AK178" s="40">
        <v>0</v>
      </c>
      <c r="AL178" s="40">
        <v>0</v>
      </c>
      <c r="AM178" s="40">
        <v>0</v>
      </c>
      <c r="AN178" s="40">
        <v>0</v>
      </c>
    </row>
    <row r="179" spans="1:40" x14ac:dyDescent="0.3">
      <c r="A179" t="s">
        <v>335</v>
      </c>
      <c r="B179" t="s">
        <v>335</v>
      </c>
      <c r="C179" t="s">
        <v>312</v>
      </c>
      <c r="D179" t="s">
        <v>336</v>
      </c>
      <c r="E179">
        <v>2724805</v>
      </c>
      <c r="F179" s="40">
        <v>43.562750361952503</v>
      </c>
      <c r="G179">
        <v>1187</v>
      </c>
      <c r="H179" s="40">
        <v>2.1652925622200487</v>
      </c>
      <c r="I179" s="40">
        <v>41.030459060373133</v>
      </c>
      <c r="J179" s="59">
        <v>1118</v>
      </c>
      <c r="K179" s="40">
        <v>17.872838606799387</v>
      </c>
      <c r="L179" s="59">
        <v>487</v>
      </c>
      <c r="M179" s="40">
        <v>0.2201992436155982</v>
      </c>
      <c r="N179" s="59">
        <v>6</v>
      </c>
      <c r="O179" s="40">
        <v>0</v>
      </c>
      <c r="P179" s="40">
        <v>0</v>
      </c>
      <c r="Q179" s="40">
        <v>0.36699873935933031</v>
      </c>
      <c r="R179" s="40">
        <v>10</v>
      </c>
      <c r="S179" s="40">
        <v>1.6514943271169864</v>
      </c>
      <c r="T179" s="40">
        <v>45</v>
      </c>
      <c r="U179" s="40">
        <v>0</v>
      </c>
      <c r="V179" s="40">
        <v>0</v>
      </c>
      <c r="W179" s="40">
        <v>0.51379823510306244</v>
      </c>
      <c r="X179" s="40">
        <v>14</v>
      </c>
      <c r="Y179" s="40">
        <v>0</v>
      </c>
      <c r="Z179" s="40">
        <v>0</v>
      </c>
      <c r="AA179" s="40">
        <v>0</v>
      </c>
      <c r="AB179" s="40">
        <v>0</v>
      </c>
      <c r="AC179" s="40">
        <v>0.18349936967966515</v>
      </c>
      <c r="AD179" s="40">
        <v>5</v>
      </c>
      <c r="AE179" s="40">
        <v>15.707546044579338</v>
      </c>
      <c r="AF179" s="40">
        <v>428</v>
      </c>
      <c r="AG179" s="40">
        <v>0</v>
      </c>
      <c r="AH179" s="40">
        <v>0</v>
      </c>
      <c r="AI179" s="40">
        <v>4.5140844941197624</v>
      </c>
      <c r="AJ179" s="40">
        <v>123</v>
      </c>
      <c r="AK179" s="40">
        <v>2</v>
      </c>
      <c r="AL179" s="40">
        <v>8</v>
      </c>
      <c r="AM179" s="40">
        <v>0.36699873935933031</v>
      </c>
      <c r="AN179" s="40">
        <v>10</v>
      </c>
    </row>
    <row r="180" spans="1:40" x14ac:dyDescent="0.3">
      <c r="A180" t="s">
        <v>335</v>
      </c>
      <c r="B180" t="s">
        <v>335</v>
      </c>
      <c r="C180" t="s">
        <v>312</v>
      </c>
      <c r="D180" t="s">
        <v>337</v>
      </c>
      <c r="E180">
        <v>7634293</v>
      </c>
      <c r="F180" s="40">
        <v>38.038885853608186</v>
      </c>
      <c r="G180">
        <v>2904</v>
      </c>
      <c r="H180" s="40">
        <v>2.1089051730134014</v>
      </c>
      <c r="I180" s="40">
        <v>35.602510933232452</v>
      </c>
      <c r="J180" s="59">
        <v>2718</v>
      </c>
      <c r="K180" s="40">
        <v>17.775057886827241</v>
      </c>
      <c r="L180" s="59">
        <v>1357</v>
      </c>
      <c r="M180" s="40">
        <v>0.15718547873391811</v>
      </c>
      <c r="N180" s="59">
        <v>12</v>
      </c>
      <c r="O180" s="40">
        <v>7.8592739366959055E-2</v>
      </c>
      <c r="P180" s="40">
        <v>6</v>
      </c>
      <c r="Q180" s="40">
        <v>0.69423586440813834</v>
      </c>
      <c r="R180" s="40">
        <v>53</v>
      </c>
      <c r="S180" s="40">
        <v>1.2967801995548245</v>
      </c>
      <c r="T180" s="40">
        <v>99</v>
      </c>
      <c r="U180" s="40">
        <v>2.6197579788986358E-2</v>
      </c>
      <c r="V180" s="40">
        <v>2</v>
      </c>
      <c r="W180" s="40">
        <v>0.60254433514668615</v>
      </c>
      <c r="X180" s="40">
        <v>46</v>
      </c>
      <c r="Y180" s="40">
        <v>1.3098789894493179E-2</v>
      </c>
      <c r="Z180" s="40">
        <v>1</v>
      </c>
      <c r="AA180" s="40">
        <v>0</v>
      </c>
      <c r="AB180" s="40">
        <v>0</v>
      </c>
      <c r="AC180" s="40">
        <v>0.13098789894493179</v>
      </c>
      <c r="AD180" s="40">
        <v>10</v>
      </c>
      <c r="AE180" s="40">
        <v>11.133971410319202</v>
      </c>
      <c r="AF180" s="40">
        <v>850</v>
      </c>
      <c r="AG180" s="40">
        <v>0</v>
      </c>
      <c r="AH180" s="40">
        <v>0</v>
      </c>
      <c r="AI180" s="40">
        <v>3.6938587502470757</v>
      </c>
      <c r="AJ180" s="40">
        <v>282</v>
      </c>
      <c r="AK180" s="40">
        <v>8</v>
      </c>
      <c r="AL180" s="40">
        <v>17</v>
      </c>
      <c r="AM180" s="40">
        <v>0.32746974736232942</v>
      </c>
      <c r="AN180" s="40">
        <v>25</v>
      </c>
    </row>
    <row r="181" spans="1:40" x14ac:dyDescent="0.3">
      <c r="A181" t="s">
        <v>335</v>
      </c>
      <c r="B181" t="s">
        <v>335</v>
      </c>
      <c r="C181" t="s">
        <v>312</v>
      </c>
      <c r="D181" t="s">
        <v>338</v>
      </c>
      <c r="E181">
        <v>5004242</v>
      </c>
      <c r="F181" s="40">
        <v>35.409958191470359</v>
      </c>
      <c r="G181">
        <v>1772</v>
      </c>
      <c r="H181" s="40">
        <v>3.1972874213517248</v>
      </c>
      <c r="I181" s="40">
        <v>32.05280639905105</v>
      </c>
      <c r="J181" s="59">
        <v>1604</v>
      </c>
      <c r="K181" s="40">
        <v>17.325301214449663</v>
      </c>
      <c r="L181" s="59">
        <v>867</v>
      </c>
      <c r="M181" s="40">
        <v>0.27976264936827594</v>
      </c>
      <c r="N181" s="59">
        <v>14</v>
      </c>
      <c r="O181" s="40">
        <v>9.9915231917241401E-2</v>
      </c>
      <c r="P181" s="40">
        <v>5</v>
      </c>
      <c r="Q181" s="40">
        <v>0.49957615958620705</v>
      </c>
      <c r="R181" s="40">
        <v>25</v>
      </c>
      <c r="S181" s="40">
        <v>0.89923708725517271</v>
      </c>
      <c r="T181" s="40">
        <v>45</v>
      </c>
      <c r="U181" s="40">
        <v>1.9983046383448281E-2</v>
      </c>
      <c r="V181" s="40">
        <v>1</v>
      </c>
      <c r="W181" s="40">
        <v>0.45961006681931049</v>
      </c>
      <c r="X181" s="40">
        <v>23</v>
      </c>
      <c r="Y181" s="40">
        <v>1.9983046383448281E-2</v>
      </c>
      <c r="Z181" s="40">
        <v>1</v>
      </c>
      <c r="AA181" s="40">
        <v>1.9983046383448281E-2</v>
      </c>
      <c r="AB181" s="40">
        <v>1</v>
      </c>
      <c r="AC181" s="40">
        <v>7.9932185533793124E-2</v>
      </c>
      <c r="AD181" s="40">
        <v>4</v>
      </c>
      <c r="AE181" s="40">
        <v>7.8733202750786235</v>
      </c>
      <c r="AF181" s="40">
        <v>394</v>
      </c>
      <c r="AG181" s="40">
        <v>0</v>
      </c>
      <c r="AH181" s="40">
        <v>0</v>
      </c>
      <c r="AI181" s="40">
        <v>4.476202389892415</v>
      </c>
      <c r="AJ181" s="40">
        <v>224</v>
      </c>
      <c r="AK181" s="40">
        <v>2</v>
      </c>
      <c r="AL181" s="40">
        <v>6</v>
      </c>
      <c r="AM181" s="40">
        <v>0.15986437106758625</v>
      </c>
      <c r="AN181" s="40">
        <v>8</v>
      </c>
    </row>
    <row r="182" spans="1:40" x14ac:dyDescent="0.3">
      <c r="A182" t="s">
        <v>335</v>
      </c>
      <c r="B182" t="s">
        <v>335</v>
      </c>
      <c r="C182" t="s">
        <v>312</v>
      </c>
      <c r="D182" t="s">
        <v>339</v>
      </c>
      <c r="E182">
        <v>5830152</v>
      </c>
      <c r="F182" s="40">
        <v>35.2306423571804</v>
      </c>
      <c r="G182">
        <v>2054</v>
      </c>
      <c r="H182" s="40">
        <v>2.0754175877404224</v>
      </c>
      <c r="I182" s="40">
        <v>32.795028328592466</v>
      </c>
      <c r="J182" s="59">
        <v>1912</v>
      </c>
      <c r="K182" s="40">
        <v>18.987498096104527</v>
      </c>
      <c r="L182" s="59">
        <v>1107</v>
      </c>
      <c r="M182" s="40">
        <v>0.13721769175143289</v>
      </c>
      <c r="N182" s="59">
        <v>8</v>
      </c>
      <c r="O182" s="40">
        <v>0.17152211468929113</v>
      </c>
      <c r="P182" s="40">
        <v>10</v>
      </c>
      <c r="Q182" s="40">
        <v>0.53171855553680247</v>
      </c>
      <c r="R182" s="40">
        <v>31</v>
      </c>
      <c r="S182" s="40">
        <v>1.0634371110736049</v>
      </c>
      <c r="T182" s="40">
        <v>62</v>
      </c>
      <c r="U182" s="40">
        <v>1.7152211468929111E-2</v>
      </c>
      <c r="V182" s="40">
        <v>1</v>
      </c>
      <c r="W182" s="40">
        <v>0.36019644084751135</v>
      </c>
      <c r="X182" s="40">
        <v>21</v>
      </c>
      <c r="Y182" s="40">
        <v>3.4304422937858223E-2</v>
      </c>
      <c r="Z182" s="40">
        <v>2</v>
      </c>
      <c r="AA182" s="40">
        <v>0</v>
      </c>
      <c r="AB182" s="40">
        <v>0</v>
      </c>
      <c r="AC182" s="40">
        <v>8.5761057344645564E-2</v>
      </c>
      <c r="AD182" s="40">
        <v>5</v>
      </c>
      <c r="AE182" s="40">
        <v>7.5641252577977394</v>
      </c>
      <c r="AF182" s="40">
        <v>441</v>
      </c>
      <c r="AG182" s="40">
        <v>0</v>
      </c>
      <c r="AH182" s="40">
        <v>0</v>
      </c>
      <c r="AI182" s="40">
        <v>3.8420953690401207</v>
      </c>
      <c r="AJ182" s="40">
        <v>224</v>
      </c>
      <c r="AK182" s="40">
        <v>6</v>
      </c>
      <c r="AL182" s="40">
        <v>15</v>
      </c>
      <c r="AM182" s="40">
        <v>0.36019644084751135</v>
      </c>
      <c r="AN182" s="40">
        <v>21</v>
      </c>
    </row>
    <row r="183" spans="1:40" x14ac:dyDescent="0.3">
      <c r="A183" t="s">
        <v>335</v>
      </c>
      <c r="B183" t="s">
        <v>335</v>
      </c>
      <c r="C183" t="s">
        <v>312</v>
      </c>
      <c r="D183" t="s">
        <v>340</v>
      </c>
      <c r="E183">
        <v>5610523</v>
      </c>
      <c r="F183" s="40">
        <v>33.757993684367754</v>
      </c>
      <c r="G183">
        <v>1894</v>
      </c>
      <c r="H183" s="40">
        <v>2.7448421475145901</v>
      </c>
      <c r="I183" s="40">
        <v>30.53191297852268</v>
      </c>
      <c r="J183" s="59">
        <v>1713</v>
      </c>
      <c r="K183" s="40">
        <v>16.469052885087539</v>
      </c>
      <c r="L183" s="59">
        <v>924</v>
      </c>
      <c r="M183" s="40">
        <v>0.21388380370243559</v>
      </c>
      <c r="N183" s="59">
        <v>12</v>
      </c>
      <c r="O183" s="40">
        <v>7.1294601234145188E-2</v>
      </c>
      <c r="P183" s="40">
        <v>4</v>
      </c>
      <c r="Q183" s="40">
        <v>0.32082570555365336</v>
      </c>
      <c r="R183" s="40">
        <v>18</v>
      </c>
      <c r="S183" s="40">
        <v>0.94465346635242387</v>
      </c>
      <c r="T183" s="40">
        <v>53</v>
      </c>
      <c r="U183" s="40">
        <v>1.7823650308536297E-2</v>
      </c>
      <c r="V183" s="40">
        <v>1</v>
      </c>
      <c r="W183" s="40">
        <v>0.3742966564792623</v>
      </c>
      <c r="X183" s="40">
        <v>21</v>
      </c>
      <c r="Y183" s="40">
        <v>7.1294601234145188E-2</v>
      </c>
      <c r="Z183" s="40">
        <v>4</v>
      </c>
      <c r="AA183" s="40">
        <v>3.5647300617072594E-2</v>
      </c>
      <c r="AB183" s="40">
        <v>2</v>
      </c>
      <c r="AC183" s="40">
        <v>8.9118251542681493E-2</v>
      </c>
      <c r="AD183" s="40">
        <v>5</v>
      </c>
      <c r="AE183" s="40">
        <v>9.9634205224717913</v>
      </c>
      <c r="AF183" s="40">
        <v>559</v>
      </c>
      <c r="AG183" s="40">
        <v>0</v>
      </c>
      <c r="AH183" s="40">
        <v>0</v>
      </c>
      <c r="AI183" s="40">
        <v>1.9606015339389931</v>
      </c>
      <c r="AJ183" s="40">
        <v>110</v>
      </c>
      <c r="AK183" s="40">
        <v>11</v>
      </c>
      <c r="AL183" s="40">
        <v>16</v>
      </c>
      <c r="AM183" s="40">
        <v>0.48123855833048002</v>
      </c>
      <c r="AN183" s="40">
        <v>27</v>
      </c>
    </row>
    <row r="184" spans="1:40" x14ac:dyDescent="0.3">
      <c r="A184" t="s">
        <v>335</v>
      </c>
      <c r="B184" t="s">
        <v>335</v>
      </c>
      <c r="C184" t="s">
        <v>312</v>
      </c>
      <c r="D184" t="s">
        <v>341</v>
      </c>
      <c r="E184">
        <v>6105956</v>
      </c>
      <c r="F184" s="40">
        <v>33.131584963927025</v>
      </c>
      <c r="G184">
        <v>2023</v>
      </c>
      <c r="H184" s="40">
        <v>2.3419756054580154</v>
      </c>
      <c r="I184" s="40">
        <v>30.462060322740616</v>
      </c>
      <c r="J184" s="59">
        <v>1860</v>
      </c>
      <c r="K184" s="40">
        <v>17.835044995411039</v>
      </c>
      <c r="L184" s="59">
        <v>1089</v>
      </c>
      <c r="M184" s="40">
        <v>0.22928432500987558</v>
      </c>
      <c r="N184" s="59">
        <v>14</v>
      </c>
      <c r="O184" s="40">
        <v>4.9132355359259056E-2</v>
      </c>
      <c r="P184" s="40">
        <v>3</v>
      </c>
      <c r="Q184" s="40">
        <v>0.45856865001975117</v>
      </c>
      <c r="R184" s="40">
        <v>28</v>
      </c>
      <c r="S184" s="40">
        <v>0.78611768574814489</v>
      </c>
      <c r="T184" s="40">
        <v>48</v>
      </c>
      <c r="U184" s="40">
        <v>0</v>
      </c>
      <c r="V184" s="40">
        <v>0</v>
      </c>
      <c r="W184" s="40">
        <v>0.34392648751481342</v>
      </c>
      <c r="X184" s="40">
        <v>21</v>
      </c>
      <c r="Y184" s="40">
        <v>3.2754903572839375E-2</v>
      </c>
      <c r="Z184" s="40">
        <v>2</v>
      </c>
      <c r="AA184" s="40">
        <v>1.6377451786419688E-2</v>
      </c>
      <c r="AB184" s="40">
        <v>1</v>
      </c>
      <c r="AC184" s="40">
        <v>6.550980714567875E-2</v>
      </c>
      <c r="AD184" s="40">
        <v>4</v>
      </c>
      <c r="AE184" s="40">
        <v>7.4681180146073771</v>
      </c>
      <c r="AF184" s="40">
        <v>456</v>
      </c>
      <c r="AG184" s="40">
        <v>0</v>
      </c>
      <c r="AH184" s="40">
        <v>0</v>
      </c>
      <c r="AI184" s="40">
        <v>3.1772256465654189</v>
      </c>
      <c r="AJ184" s="40">
        <v>194</v>
      </c>
      <c r="AK184" s="40">
        <v>9</v>
      </c>
      <c r="AL184" s="40">
        <v>11</v>
      </c>
      <c r="AM184" s="40">
        <v>0.32754903572839372</v>
      </c>
      <c r="AN184" s="40">
        <v>20</v>
      </c>
    </row>
    <row r="185" spans="1:40" x14ac:dyDescent="0.3">
      <c r="A185" t="s">
        <v>335</v>
      </c>
      <c r="B185" t="s">
        <v>335</v>
      </c>
      <c r="C185" t="s">
        <v>312</v>
      </c>
      <c r="D185" t="s">
        <v>342</v>
      </c>
      <c r="E185">
        <v>6493348</v>
      </c>
      <c r="F185" s="40">
        <v>30.492744266902065</v>
      </c>
      <c r="G185">
        <v>1980</v>
      </c>
      <c r="H185" s="40">
        <v>2.4024586392104657</v>
      </c>
      <c r="I185" s="40">
        <v>27.566672847350862</v>
      </c>
      <c r="J185" s="59">
        <v>1790</v>
      </c>
      <c r="K185" s="40">
        <v>13.305924771011812</v>
      </c>
      <c r="L185" s="59">
        <v>864</v>
      </c>
      <c r="M185" s="40">
        <v>0.1694041348161226</v>
      </c>
      <c r="N185" s="59">
        <v>11</v>
      </c>
      <c r="O185" s="40">
        <v>0</v>
      </c>
      <c r="P185" s="40">
        <v>0</v>
      </c>
      <c r="Q185" s="40">
        <v>0.36960902141699475</v>
      </c>
      <c r="R185" s="40">
        <v>24</v>
      </c>
      <c r="S185" s="40">
        <v>1.0934266883586095</v>
      </c>
      <c r="T185" s="40">
        <v>71</v>
      </c>
      <c r="U185" s="40">
        <v>0</v>
      </c>
      <c r="V185" s="40">
        <v>0</v>
      </c>
      <c r="W185" s="40">
        <v>0.29260714195512083</v>
      </c>
      <c r="X185" s="40">
        <v>19</v>
      </c>
      <c r="Y185" s="40">
        <v>3.0800751784749565E-2</v>
      </c>
      <c r="Z185" s="40">
        <v>2</v>
      </c>
      <c r="AA185" s="40">
        <v>3.0800751784749565E-2</v>
      </c>
      <c r="AB185" s="40">
        <v>2</v>
      </c>
      <c r="AC185" s="40">
        <v>7.7001879461873909E-2</v>
      </c>
      <c r="AD185" s="40">
        <v>5</v>
      </c>
      <c r="AE185" s="40">
        <v>6.4681578747974076</v>
      </c>
      <c r="AF185" s="40">
        <v>420</v>
      </c>
      <c r="AG185" s="40">
        <v>3.0800751784749565E-2</v>
      </c>
      <c r="AH185" s="40">
        <v>2</v>
      </c>
      <c r="AI185" s="40">
        <v>5.6981390801786693</v>
      </c>
      <c r="AJ185" s="40">
        <v>370</v>
      </c>
      <c r="AK185" s="40">
        <v>15</v>
      </c>
      <c r="AL185" s="40">
        <v>19</v>
      </c>
      <c r="AM185" s="40">
        <v>0.52361278034074255</v>
      </c>
      <c r="AN185" s="40">
        <v>34</v>
      </c>
    </row>
    <row r="186" spans="1:40" x14ac:dyDescent="0.3">
      <c r="A186" t="s">
        <v>335</v>
      </c>
      <c r="B186" t="s">
        <v>335</v>
      </c>
      <c r="C186" t="s">
        <v>312</v>
      </c>
      <c r="D186" t="s">
        <v>343</v>
      </c>
      <c r="E186">
        <v>9529446</v>
      </c>
      <c r="F186" s="40">
        <v>28.679526595774824</v>
      </c>
      <c r="G186">
        <v>2733</v>
      </c>
      <c r="H186" s="40">
        <v>1.7944379977597857</v>
      </c>
      <c r="I186" s="40">
        <v>26.633237650961032</v>
      </c>
      <c r="J186" s="59">
        <v>2538</v>
      </c>
      <c r="K186" s="40">
        <v>15.236982296767303</v>
      </c>
      <c r="L186" s="59">
        <v>1452</v>
      </c>
      <c r="M186" s="40">
        <v>0.17839442082992024</v>
      </c>
      <c r="N186" s="59">
        <v>17</v>
      </c>
      <c r="O186" s="40">
        <v>9.444410514525188E-2</v>
      </c>
      <c r="P186" s="40">
        <v>9</v>
      </c>
      <c r="Q186" s="40">
        <v>0.46172673626567584</v>
      </c>
      <c r="R186" s="40">
        <v>44</v>
      </c>
      <c r="S186" s="40">
        <v>0.94444105145251878</v>
      </c>
      <c r="T186" s="40">
        <v>90</v>
      </c>
      <c r="U186" s="40">
        <v>2.0987578921167087E-2</v>
      </c>
      <c r="V186" s="40">
        <v>2</v>
      </c>
      <c r="W186" s="40">
        <v>0.35678884165984048</v>
      </c>
      <c r="X186" s="40">
        <v>34</v>
      </c>
      <c r="Y186" s="40">
        <v>1.0493789460583543E-2</v>
      </c>
      <c r="Z186" s="40">
        <v>1</v>
      </c>
      <c r="AA186" s="40">
        <v>1.0493789460583543E-2</v>
      </c>
      <c r="AB186" s="40">
        <v>1</v>
      </c>
      <c r="AC186" s="40">
        <v>0.1469130524481696</v>
      </c>
      <c r="AD186" s="40">
        <v>14</v>
      </c>
      <c r="AE186" s="40">
        <v>5.5197332562669432</v>
      </c>
      <c r="AF186" s="40">
        <v>526</v>
      </c>
      <c r="AG186" s="40">
        <v>3.1481368381750627E-2</v>
      </c>
      <c r="AH186" s="40">
        <v>3</v>
      </c>
      <c r="AI186" s="40">
        <v>3.6203573639013222</v>
      </c>
      <c r="AJ186" s="40">
        <v>345</v>
      </c>
      <c r="AK186" s="40">
        <v>11</v>
      </c>
      <c r="AL186" s="40">
        <v>13</v>
      </c>
      <c r="AM186" s="40">
        <v>0.25185094705400501</v>
      </c>
      <c r="AN186" s="40">
        <v>24</v>
      </c>
    </row>
    <row r="187" spans="1:40" x14ac:dyDescent="0.3">
      <c r="A187" t="s">
        <v>335</v>
      </c>
      <c r="B187" t="s">
        <v>335</v>
      </c>
      <c r="C187" t="s">
        <v>312</v>
      </c>
      <c r="D187" t="s">
        <v>344</v>
      </c>
      <c r="E187">
        <v>8999705</v>
      </c>
      <c r="F187" s="40">
        <v>19.511750662938397</v>
      </c>
      <c r="G187">
        <v>1756</v>
      </c>
      <c r="H187" s="40">
        <v>1.2889311371872745</v>
      </c>
      <c r="I187" s="40">
        <v>18.045035920621842</v>
      </c>
      <c r="J187" s="59">
        <v>1624</v>
      </c>
      <c r="K187" s="40">
        <v>7.0557868285682703</v>
      </c>
      <c r="L187" s="59">
        <v>635</v>
      </c>
      <c r="M187" s="40">
        <v>0.10000327788521957</v>
      </c>
      <c r="N187" s="59">
        <v>9</v>
      </c>
      <c r="O187" s="40">
        <v>4.4445901282319809E-2</v>
      </c>
      <c r="P187" s="40">
        <v>4</v>
      </c>
      <c r="Q187" s="40">
        <v>0.22222950641159903</v>
      </c>
      <c r="R187" s="40">
        <v>20</v>
      </c>
      <c r="S187" s="40">
        <v>0.76669179712001667</v>
      </c>
      <c r="T187" s="40">
        <v>69</v>
      </c>
      <c r="U187" s="40">
        <v>1.1111475320579952E-2</v>
      </c>
      <c r="V187" s="40">
        <v>1</v>
      </c>
      <c r="W187" s="40">
        <v>0.33334425961739855</v>
      </c>
      <c r="X187" s="40">
        <v>30</v>
      </c>
      <c r="Y187" s="40">
        <v>2.2222950641159905E-2</v>
      </c>
      <c r="Z187" s="40">
        <v>2</v>
      </c>
      <c r="AA187" s="40">
        <v>0</v>
      </c>
      <c r="AB187" s="40">
        <v>0</v>
      </c>
      <c r="AC187" s="40">
        <v>6.6668851923479724E-2</v>
      </c>
      <c r="AD187" s="40">
        <v>6</v>
      </c>
      <c r="AE187" s="40">
        <v>5.4223999564430168</v>
      </c>
      <c r="AF187" s="40">
        <v>488</v>
      </c>
      <c r="AG187" s="40">
        <v>1.1111475320579952E-2</v>
      </c>
      <c r="AH187" s="40">
        <v>1</v>
      </c>
      <c r="AI187" s="40">
        <v>3.9890196400882028</v>
      </c>
      <c r="AJ187" s="40">
        <v>359</v>
      </c>
      <c r="AK187" s="40">
        <v>5</v>
      </c>
      <c r="AL187" s="40">
        <v>11</v>
      </c>
      <c r="AM187" s="40">
        <v>0.17778360512927924</v>
      </c>
      <c r="AN187" s="40">
        <v>16</v>
      </c>
    </row>
    <row r="188" spans="1:40" x14ac:dyDescent="0.3">
      <c r="A188" s="72" t="s">
        <v>345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9011DD32985F34E9245FC5A4A63E700" ma:contentTypeVersion="15" ma:contentTypeDescription="Create a new document." ma:contentTypeScope="" ma:versionID="dae298da10d58bfe2f9697effe4c7cfb">
  <xsd:schema xmlns:xsd="http://www.w3.org/2001/XMLSchema" xmlns:xs="http://www.w3.org/2001/XMLSchema" xmlns:p="http://schemas.microsoft.com/office/2006/metadata/properties" xmlns:ns2="58f3296d-de29-452c-8468-4298e86e4f86" xmlns:ns3="a17442f2-3f4a-45c2-8615-7f3917067a1f" targetNamespace="http://schemas.microsoft.com/office/2006/metadata/properties" ma:root="true" ma:fieldsID="9da00a620650746220e90dd2f13f17ce" ns2:_="" ns3:_="">
    <xsd:import namespace="58f3296d-de29-452c-8468-4298e86e4f86"/>
    <xsd:import namespace="a17442f2-3f4a-45c2-8615-7f3917067a1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f3296d-de29-452c-8468-4298e86e4f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4560f3b-802a-4638-a99a-30d5cbbbd0b2"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7442f2-3f4a-45c2-8615-7f3917067a1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0b8c294-8441-4a98-a34c-4728606b7dc7}" ma:internalName="TaxCatchAll" ma:showField="CatchAllData" ma:web="a17442f2-3f4a-45c2-8615-7f3917067a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8f3296d-de29-452c-8468-4298e86e4f86">
      <Terms xmlns="http://schemas.microsoft.com/office/infopath/2007/PartnerControls"/>
    </lcf76f155ced4ddcb4097134ff3c332f>
    <TaxCatchAll xmlns="a17442f2-3f4a-45c2-8615-7f3917067a1f" xsi:nil="true"/>
  </documentManagement>
</p:properties>
</file>

<file path=customXml/itemProps1.xml><?xml version="1.0" encoding="utf-8"?>
<ds:datastoreItem xmlns:ds="http://schemas.openxmlformats.org/officeDocument/2006/customXml" ds:itemID="{9D197041-49B6-4964-AE86-83DDD37B8C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f3296d-de29-452c-8468-4298e86e4f86"/>
    <ds:schemaRef ds:uri="a17442f2-3f4a-45c2-8615-7f3917067a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3DD15E-4019-4CB2-9B60-F9BF3338B99D}">
  <ds:schemaRefs>
    <ds:schemaRef ds:uri="http://schemas.microsoft.com/sharepoint/v3/contenttype/forms"/>
  </ds:schemaRefs>
</ds:datastoreItem>
</file>

<file path=customXml/itemProps3.xml><?xml version="1.0" encoding="utf-8"?>
<ds:datastoreItem xmlns:ds="http://schemas.openxmlformats.org/officeDocument/2006/customXml" ds:itemID="{6CDFDC23-FBE4-4B49-8BD9-7E9B0D4DBC48}">
  <ds:schemaRefs>
    <ds:schemaRef ds:uri="http://schemas.microsoft.com/office/2006/metadata/properties"/>
    <ds:schemaRef ds:uri="http://schemas.microsoft.com/office/infopath/2007/PartnerControls"/>
    <ds:schemaRef ds:uri="58f3296d-de29-452c-8468-4298e86e4f86"/>
    <ds:schemaRef ds:uri="a17442f2-3f4a-45c2-8615-7f3917067a1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Title page</vt:lpstr>
      <vt:lpstr>Sources</vt:lpstr>
      <vt:lpstr>Table 1</vt:lpstr>
      <vt:lpstr>Table 2</vt:lpstr>
      <vt:lpstr>Table 3</vt:lpstr>
      <vt:lpstr>Table 4</vt:lpstr>
      <vt:lpstr>Table 5</vt:lpstr>
      <vt:lpstr>Table 6</vt:lpstr>
    </vt:vector>
  </TitlesOfParts>
  <Manager/>
  <Company>RoSPA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Matilda Smith</dc:creator>
  <cp:keywords/>
  <dc:description/>
  <cp:lastModifiedBy>Gavin McNab</cp:lastModifiedBy>
  <cp:revision/>
  <dcterms:created xsi:type="dcterms:W3CDTF">2026-02-25T10:04:30Z</dcterms:created>
  <dcterms:modified xsi:type="dcterms:W3CDTF">2026-04-15T07:28:40Z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0x01010069011DD32985F34E9245FC5A4A63E700</vt:lpwstr>
  </property>
  <property fmtid="{D5CDD505-2E9C-101B-9397-08002B2CF9AE}" pid="3" name="MediaServiceImageTags">
    <vt:lpwstr/>
  </property>
</Properties>
</file>